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Fin Crs Summary" sheetId="1" r:id="rId1"/>
    <sheet name="Home Buyers" sheetId="2" r:id="rId2"/>
  </sheets>
  <externalReferences>
    <externalReference r:id="rId3"/>
  </externalReferences>
  <definedNames>
    <definedName name="_xlnm._FilterDatabase" localSheetId="1" hidden="1">'Home Buyers'!$A$2:$K$516</definedName>
  </definedNames>
  <calcPr calcId="144525"/>
</workbook>
</file>

<file path=xl/calcChain.xml><?xml version="1.0" encoding="utf-8"?>
<calcChain xmlns="http://schemas.openxmlformats.org/spreadsheetml/2006/main">
  <c r="E516" i="2" l="1"/>
  <c r="B12" i="1"/>
  <c r="B11" i="1"/>
  <c r="B10" i="1"/>
  <c r="B4" i="1"/>
  <c r="B8" i="1" l="1"/>
  <c r="B13" i="1"/>
  <c r="B14" i="1" l="1"/>
  <c r="C7" i="1" l="1"/>
  <c r="C6" i="1"/>
  <c r="C5" i="1"/>
  <c r="C3" i="1"/>
  <c r="C4" i="1"/>
  <c r="C10" i="1"/>
  <c r="C13" i="1" s="1"/>
  <c r="C11" i="1"/>
  <c r="C12" i="1"/>
  <c r="C8" i="1" l="1"/>
  <c r="C14" i="1" s="1"/>
</calcChain>
</file>

<file path=xl/sharedStrings.xml><?xml version="1.0" encoding="utf-8"?>
<sst xmlns="http://schemas.openxmlformats.org/spreadsheetml/2006/main" count="3407" uniqueCount="2262">
  <si>
    <t>AMAR PRAKAASH DEVELOPERSS PVT LTD-FINANCIAL CREDITORS</t>
  </si>
  <si>
    <t>Financial Creditor</t>
  </si>
  <si>
    <t>Claim Amount (INR)</t>
  </si>
  <si>
    <t>Voting %</t>
  </si>
  <si>
    <t>Received on</t>
  </si>
  <si>
    <t>LIC HOUSING FINANCE LTD</t>
  </si>
  <si>
    <t>JM Financial Credit Solutions Limited</t>
  </si>
  <si>
    <t>Assets Care &amp; Reconstruction Enterprise Limited (ACRE)</t>
  </si>
  <si>
    <t>01/05/2023</t>
  </si>
  <si>
    <t>KV CAPITAL</t>
  </si>
  <si>
    <t>KV FINANCE &amp; INVESTMENTS</t>
  </si>
  <si>
    <t>Total Amount Payable To Financial Creditors (A)</t>
  </si>
  <si>
    <t>Financial Creditors-Other Class</t>
  </si>
  <si>
    <t>Financial Creditors-Other Class-Flat Not Delivered</t>
  </si>
  <si>
    <t>Financial Creditors-Other Class-Advance Payment</t>
  </si>
  <si>
    <t>Financial Creditors-Other Class-Corpus Fund &amp; Utilities</t>
  </si>
  <si>
    <t>Total Amount Payable To Financial Creditors of a Class (B)</t>
  </si>
  <si>
    <t>Total Amount Payable [(A) + (B)]</t>
  </si>
  <si>
    <t>Clients - Alive -Cancelled - Swapped</t>
  </si>
  <si>
    <t>S. No</t>
  </si>
  <si>
    <t>Customer Name</t>
  </si>
  <si>
    <t>Unit Name</t>
  </si>
  <si>
    <t>Project Name</t>
  </si>
  <si>
    <t>Received Amount</t>
  </si>
  <si>
    <t>Unit Cost</t>
  </si>
  <si>
    <t>Mobile No I</t>
  </si>
  <si>
    <t>Mobile No II</t>
  </si>
  <si>
    <t>Email ID I</t>
  </si>
  <si>
    <t>Email ID II</t>
  </si>
  <si>
    <t>Status</t>
  </si>
  <si>
    <t>Mr. NIRMALA DEVI L</t>
  </si>
  <si>
    <t>D1F3</t>
  </si>
  <si>
    <t>Suncity</t>
  </si>
  <si>
    <t>91-8939156984</t>
  </si>
  <si>
    <t>xxxx@gmail.com</t>
  </si>
  <si>
    <t>Cancelled</t>
  </si>
  <si>
    <t>Mrs. AMALA ANOSHA A</t>
  </si>
  <si>
    <t>L1F1</t>
  </si>
  <si>
    <t>91-9962759264</t>
  </si>
  <si>
    <t>amalaanosha@gmail.com</t>
  </si>
  <si>
    <t>Mr. RAMAKRISHNAN V</t>
  </si>
  <si>
    <t>L1F2</t>
  </si>
  <si>
    <t>91-7299795211</t>
  </si>
  <si>
    <t>ramakrishnanr479@gmail.com</t>
  </si>
  <si>
    <t>live</t>
  </si>
  <si>
    <t>Mr. RANGANATHAN V</t>
  </si>
  <si>
    <t>91-9600105692</t>
  </si>
  <si>
    <t>91-8754554322</t>
  </si>
  <si>
    <t>rangavijay2000@yahoo.com</t>
  </si>
  <si>
    <t>ranga.ashwini@gmail.com</t>
  </si>
  <si>
    <t>Mr. SEBASTIN L</t>
  </si>
  <si>
    <t>L1F3</t>
  </si>
  <si>
    <t>91-9941341659</t>
  </si>
  <si>
    <t>91-9094435799</t>
  </si>
  <si>
    <t>cathuseba27@gmail.com</t>
  </si>
  <si>
    <t>Mr. LAKSHMINARASIMHARAO D</t>
  </si>
  <si>
    <t>L1F4</t>
  </si>
  <si>
    <t>91-8807242396</t>
  </si>
  <si>
    <t>91-9985021970</t>
  </si>
  <si>
    <t>dhurjati.dlnr@gmail.com</t>
  </si>
  <si>
    <t>Mr. DINESH BALAJI. S</t>
  </si>
  <si>
    <t>L1G2</t>
  </si>
  <si>
    <t>91-8939878515</t>
  </si>
  <si>
    <t>dinesh.sp2010@gmail.com</t>
  </si>
  <si>
    <t>gladstonedineshbalaji@gmail.com</t>
  </si>
  <si>
    <t>Mr. GOPI Y</t>
  </si>
  <si>
    <t>L1G4</t>
  </si>
  <si>
    <t>91-8939881125</t>
  </si>
  <si>
    <t>GOPI.Y1988@GMAIL.COM</t>
  </si>
  <si>
    <t>Mr. BASKARAN N</t>
  </si>
  <si>
    <t>N6F2</t>
  </si>
  <si>
    <t>91-9677024564</t>
  </si>
  <si>
    <t>DKN_SRI123@REDIFFMAIL.COM</t>
  </si>
  <si>
    <t>Mr. PRABA KARAN. I</t>
  </si>
  <si>
    <t>N6F4</t>
  </si>
  <si>
    <t>91-9884394607</t>
  </si>
  <si>
    <t>Picked the call but did not give a reply</t>
  </si>
  <si>
    <t>Mr. RAJ KUMAR. M</t>
  </si>
  <si>
    <t>V5G1</t>
  </si>
  <si>
    <t>91-8940918550</t>
  </si>
  <si>
    <t>Call was not picked up</t>
  </si>
  <si>
    <t>Mr. SANKAR J</t>
  </si>
  <si>
    <t>V7G2</t>
  </si>
  <si>
    <t>91-9500343180</t>
  </si>
  <si>
    <t>XX@gmail.com</t>
  </si>
  <si>
    <t>Mrs. AMUTHA P</t>
  </si>
  <si>
    <t>91-9841691605</t>
  </si>
  <si>
    <t>amuthaponnusamy1978@gmail.com</t>
  </si>
  <si>
    <t>Mr. RAJKUMAR BIRADAR</t>
  </si>
  <si>
    <t>Suncity Lakeview</t>
  </si>
  <si>
    <t>91-9766628219</t>
  </si>
  <si>
    <t>rajkumar.biradar2011@gmail.com</t>
  </si>
  <si>
    <t>Mr. DARWIN PAUL RAJ. S</t>
  </si>
  <si>
    <t>91-9940359359</t>
  </si>
  <si>
    <t>d_paul_raj@rediffmail.com</t>
  </si>
  <si>
    <t>Mr. JOSEPH  VICTOR</t>
  </si>
  <si>
    <t>Suncity Layout</t>
  </si>
  <si>
    <t>91-9891206441</t>
  </si>
  <si>
    <t>ruzo.victor@gmail.com</t>
  </si>
  <si>
    <t>Mr. THANGARASU PANDIAN</t>
  </si>
  <si>
    <t>234-9943962833</t>
  </si>
  <si>
    <t>91-9842258775</t>
  </si>
  <si>
    <t>thangarasu.pandian@yahoo.in</t>
  </si>
  <si>
    <t>Mrs. VIDHYA S</t>
  </si>
  <si>
    <t>91-9884922977</t>
  </si>
  <si>
    <t>saravananpalani25@gmail.com</t>
  </si>
  <si>
    <t>Mrs. NIYAMATHUNISA. M</t>
  </si>
  <si>
    <t>91-8939507165</t>
  </si>
  <si>
    <t>blueberryerym@gmail.com</t>
  </si>
  <si>
    <t>Mr. BALASUNDARAM. P</t>
  </si>
  <si>
    <t>91-9884987657</t>
  </si>
  <si>
    <t>abruth2005@gmail.com</t>
  </si>
  <si>
    <t>Mr. PRAVEEN BNVSP</t>
  </si>
  <si>
    <t>91-9677103301</t>
  </si>
  <si>
    <t>91-7358294010</t>
  </si>
  <si>
    <t>praaaveeen@gmail.com</t>
  </si>
  <si>
    <t>Mr. VENKATESAN PR</t>
  </si>
  <si>
    <t>91-7418775573</t>
  </si>
  <si>
    <t>prvenkat65@gmail.com</t>
  </si>
  <si>
    <t>Mr. SIVANESAN L S</t>
  </si>
  <si>
    <t>91-8438437519</t>
  </si>
  <si>
    <t>suvathisivan@rediffmail.com</t>
  </si>
  <si>
    <t>issivanesan@rediffmail.com</t>
  </si>
  <si>
    <t>Mr. SAMPATH. G</t>
  </si>
  <si>
    <t>91-8754413435</t>
  </si>
  <si>
    <t>lucknowgokulgreen@yahoo.in</t>
  </si>
  <si>
    <t>swaped</t>
  </si>
  <si>
    <t>Mr. RAJINIKANTH P</t>
  </si>
  <si>
    <t>91-9884072564</t>
  </si>
  <si>
    <t>91-9283155294</t>
  </si>
  <si>
    <t>rajinikanthprabakaran@yahoo.com</t>
  </si>
  <si>
    <t>Mr. VEERAMANI M</t>
  </si>
  <si>
    <t>91-9884989569</t>
  </si>
  <si>
    <t>veeramanihr09@gmail.com</t>
  </si>
  <si>
    <t>Mrs. POONKOTHAI S</t>
  </si>
  <si>
    <t>91-9940240043</t>
  </si>
  <si>
    <t>perumalsaravanan42@gmail.com</t>
  </si>
  <si>
    <t>poonkothaisaravanan694@gmail.com</t>
  </si>
  <si>
    <t>Mr. DENZIL ANTONY</t>
  </si>
  <si>
    <t>91-9843616207</t>
  </si>
  <si>
    <t>91-7200246207</t>
  </si>
  <si>
    <t>denzilantony@gmail.com</t>
  </si>
  <si>
    <t>Mrs. JAYSHRIRAJAN</t>
  </si>
  <si>
    <t>440A</t>
  </si>
  <si>
    <t>91-0050470640</t>
  </si>
  <si>
    <t>91-9003112844</t>
  </si>
  <si>
    <t>Elderly person replied that he owns only the Land</t>
  </si>
  <si>
    <t>Mr. SARANRAJ K</t>
  </si>
  <si>
    <t>A101</t>
  </si>
  <si>
    <t>Temple Waves</t>
  </si>
  <si>
    <t>91-8220028220</t>
  </si>
  <si>
    <t>XXX@GMAIL.COM</t>
  </si>
  <si>
    <t>Mr. VENKATESWARAN N</t>
  </si>
  <si>
    <t>A102</t>
  </si>
  <si>
    <t>91-9884800502</t>
  </si>
  <si>
    <t>venkatworld1991@gmail.com</t>
  </si>
  <si>
    <t>Mrs. PRIYA R</t>
  </si>
  <si>
    <t>A103</t>
  </si>
  <si>
    <t>91-9841444033</t>
  </si>
  <si>
    <t>91-9444066973</t>
  </si>
  <si>
    <t>karpagapriya54@gmail.com</t>
  </si>
  <si>
    <t>Dr. C P RANGARAJAN</t>
  </si>
  <si>
    <t>A105</t>
  </si>
  <si>
    <t>91-9941767907</t>
  </si>
  <si>
    <t>91-9941767908</t>
  </si>
  <si>
    <t>ranga_raaj@yahoo.com</t>
  </si>
  <si>
    <t>Mr. SIVARAMAN M</t>
  </si>
  <si>
    <t>A107</t>
  </si>
  <si>
    <t>91-9841485975</t>
  </si>
  <si>
    <t>91-9176177406</t>
  </si>
  <si>
    <t>siva_meya@yahoo.com</t>
  </si>
  <si>
    <t>sivaraman.m@hpe.com</t>
  </si>
  <si>
    <t>Mr. NAGARAJAN M</t>
  </si>
  <si>
    <t>A108</t>
  </si>
  <si>
    <t>91-9884443635</t>
  </si>
  <si>
    <t>91-9445481217</t>
  </si>
  <si>
    <t>nagarajan6116@gmail.com</t>
  </si>
  <si>
    <t>nramani2402@gmail.com</t>
  </si>
  <si>
    <t>Mrs. VIJI A</t>
  </si>
  <si>
    <t>A109</t>
  </si>
  <si>
    <t>91-9677298093</t>
  </si>
  <si>
    <t>vijilap408@gmail.com</t>
  </si>
  <si>
    <t>Mrs. MAHALAKSHMI C</t>
  </si>
  <si>
    <t>A110</t>
  </si>
  <si>
    <t>91-9094070048</t>
  </si>
  <si>
    <t>dummy000@gmail.com</t>
  </si>
  <si>
    <t>Mrs. THANGAM N T</t>
  </si>
  <si>
    <t>A111</t>
  </si>
  <si>
    <t>91-9487714237</t>
  </si>
  <si>
    <t>91-9443714237</t>
  </si>
  <si>
    <t>rajathangum@gmail.com</t>
  </si>
  <si>
    <t>Mrs. AHAMED MARIAM</t>
  </si>
  <si>
    <t>A201</t>
  </si>
  <si>
    <t>91-8072850041</t>
  </si>
  <si>
    <t>amirsacutechs@gmail.com</t>
  </si>
  <si>
    <t>Mrs. SEETHA SHARMA</t>
  </si>
  <si>
    <t>A203</t>
  </si>
  <si>
    <t>91-9884984585</t>
  </si>
  <si>
    <t>91-9962213996</t>
  </si>
  <si>
    <t>csushmasharma98@gmail.com</t>
  </si>
  <si>
    <t>Mrs. RAJESHWARI V M</t>
  </si>
  <si>
    <t>A208</t>
  </si>
  <si>
    <t>91-9500006724</t>
  </si>
  <si>
    <t>madhivanan1993@gmail.com</t>
  </si>
  <si>
    <t>Mr. VINOTH KUMAR K</t>
  </si>
  <si>
    <t>A301</t>
  </si>
  <si>
    <t>91-9841601930</t>
  </si>
  <si>
    <t>vinodcomputerss@gmail.com</t>
  </si>
  <si>
    <t>Mr. MANIKANDAN M</t>
  </si>
  <si>
    <t>A308</t>
  </si>
  <si>
    <t>91-9941243380</t>
  </si>
  <si>
    <t>Mr. IRFAN AHMED I</t>
  </si>
  <si>
    <t>A309</t>
  </si>
  <si>
    <t>91-9884388401</t>
  </si>
  <si>
    <t>irfanpkahmed@gmail.com</t>
  </si>
  <si>
    <t>Mrs. CHITRA V</t>
  </si>
  <si>
    <t>A311</t>
  </si>
  <si>
    <t>91-9884976303</t>
  </si>
  <si>
    <t>91-9884496303</t>
  </si>
  <si>
    <t>chitra_venkatesan@yahoo.com</t>
  </si>
  <si>
    <t>Mr. VINOD KUMAR S</t>
  </si>
  <si>
    <t>A403</t>
  </si>
  <si>
    <t>91-9962099165</t>
  </si>
  <si>
    <t>svinodkumar4087@gmail.com</t>
  </si>
  <si>
    <t>Mr. S SRIRAM</t>
  </si>
  <si>
    <t>A404</t>
  </si>
  <si>
    <t>91-9841754310</t>
  </si>
  <si>
    <t>srimet@yahoo.com</t>
  </si>
  <si>
    <t>A405</t>
  </si>
  <si>
    <t>Mr. GURUVENKATESH S</t>
  </si>
  <si>
    <t>A502</t>
  </si>
  <si>
    <t>91-9840629812</t>
  </si>
  <si>
    <t>gurravenkar@gmail.com</t>
  </si>
  <si>
    <t>Miss. P K ARUNA RANI</t>
  </si>
  <si>
    <t>A504</t>
  </si>
  <si>
    <t>91-9940037719</t>
  </si>
  <si>
    <t>91-9940036714</t>
  </si>
  <si>
    <t>candyaruna@gmail.com</t>
  </si>
  <si>
    <t>ponkani18@gmail.com</t>
  </si>
  <si>
    <t>Miss. DIVYA R</t>
  </si>
  <si>
    <t>A506</t>
  </si>
  <si>
    <t>91-9940614894</t>
  </si>
  <si>
    <t>91-7358575013</t>
  </si>
  <si>
    <t>divyarajendran28@gmail.com</t>
  </si>
  <si>
    <t>Mr. VENKATESHAN G</t>
  </si>
  <si>
    <t>A507</t>
  </si>
  <si>
    <t>91-9445319706</t>
  </si>
  <si>
    <t>Will text the email id through his son</t>
  </si>
  <si>
    <t>Mr. SUGUMAR V</t>
  </si>
  <si>
    <t>A604</t>
  </si>
  <si>
    <t>91-9894046857</t>
  </si>
  <si>
    <t>sugumarindira77@gmail.com</t>
  </si>
  <si>
    <t>Mrs. MARY L</t>
  </si>
  <si>
    <t>A607</t>
  </si>
  <si>
    <t>91-9500127448</t>
  </si>
  <si>
    <t>bhaskavanlakshmipathi@gmail.com</t>
  </si>
  <si>
    <t>Mr. SUGUMAR S</t>
  </si>
  <si>
    <t>91-9940066914</t>
  </si>
  <si>
    <t>RANISUGUMAR2008@GMAIL.COM</t>
  </si>
  <si>
    <t>Mr. SURESH KUMAR S</t>
  </si>
  <si>
    <t>A608</t>
  </si>
  <si>
    <t>91-9841294569</t>
  </si>
  <si>
    <t>sursivadh@gmail.com</t>
  </si>
  <si>
    <t>Mrs. KALYANI M</t>
  </si>
  <si>
    <t>A609</t>
  </si>
  <si>
    <t>91-8939365060</t>
  </si>
  <si>
    <t>meilaganmelon@yahoo.co</t>
  </si>
  <si>
    <t>Mr. ARVINTH S</t>
  </si>
  <si>
    <t>A701</t>
  </si>
  <si>
    <t>91-7259250528</t>
  </si>
  <si>
    <t>arvinthsrinivasan1992@gmail.com</t>
  </si>
  <si>
    <t>Mrs. VALLIGARI PRAMEELA</t>
  </si>
  <si>
    <t>A704</t>
  </si>
  <si>
    <t>91-9949331428</t>
  </si>
  <si>
    <t>prameelavacto@gmail.com</t>
  </si>
  <si>
    <t>sugathri.n@gmail.com</t>
  </si>
  <si>
    <t>Mr. SUJATHA RAGHAVENDRAN</t>
  </si>
  <si>
    <t>A708</t>
  </si>
  <si>
    <t>91-9043204881</t>
  </si>
  <si>
    <t>suja6982@gmail.com</t>
  </si>
  <si>
    <t>Mr. RAJASEKAR U</t>
  </si>
  <si>
    <t>91-9677069493</t>
  </si>
  <si>
    <t>rajasekar.umapathy@airtel.com</t>
  </si>
  <si>
    <t>rajsekaru@gmail.com</t>
  </si>
  <si>
    <t>Mrs. VASANTHA R</t>
  </si>
  <si>
    <t>B101</t>
  </si>
  <si>
    <t>91-7358723566</t>
  </si>
  <si>
    <t>vasanthadorai@gmail.com</t>
  </si>
  <si>
    <t>Mrs. MANGAIYARKARASI M</t>
  </si>
  <si>
    <t>B105</t>
  </si>
  <si>
    <t>91-8667872141</t>
  </si>
  <si>
    <t>gokulhousingconstruction@gmail.com</t>
  </si>
  <si>
    <t>asvashenterprises@gmail.com</t>
  </si>
  <si>
    <t>Mrs. DEVAGNANAM C</t>
  </si>
  <si>
    <t>B106</t>
  </si>
  <si>
    <t>91-9445239545</t>
  </si>
  <si>
    <t>91-9444334308</t>
  </si>
  <si>
    <t>dummy000@mail.com</t>
  </si>
  <si>
    <t>Mr. S SUBRAMANI</t>
  </si>
  <si>
    <t>B109</t>
  </si>
  <si>
    <t>91-9444949157</t>
  </si>
  <si>
    <t>cpclsubra67@yahoo.co.in</t>
  </si>
  <si>
    <t>91-8144356777</t>
  </si>
  <si>
    <t>svijay6001@gmail.com</t>
  </si>
  <si>
    <t>Mr. PARTHASARATHY R</t>
  </si>
  <si>
    <t>B113</t>
  </si>
  <si>
    <t>91-9884122109</t>
  </si>
  <si>
    <t>91-8072803341</t>
  </si>
  <si>
    <t>sarathys1979@gmail.com</t>
  </si>
  <si>
    <t>subha.b.com@gmail.com</t>
  </si>
  <si>
    <t>Mr. KANNABIRAN L</t>
  </si>
  <si>
    <t>B115</t>
  </si>
  <si>
    <t>91-9686054417</t>
  </si>
  <si>
    <t>91-9092010610</t>
  </si>
  <si>
    <t>Kanna7878@gmail.com</t>
  </si>
  <si>
    <t>Kannabiranl@delhivery.com</t>
  </si>
  <si>
    <t>Mr. BALA KRISHNAN. K J</t>
  </si>
  <si>
    <t>B117</t>
  </si>
  <si>
    <t>91-8428411072</t>
  </si>
  <si>
    <t>91-8248360838</t>
  </si>
  <si>
    <t>kjbk18@gmail.com</t>
  </si>
  <si>
    <t>Mrs. CHANDRA LEKHA</t>
  </si>
  <si>
    <t>B118</t>
  </si>
  <si>
    <t>91-9566280776</t>
  </si>
  <si>
    <t>91-9710554930</t>
  </si>
  <si>
    <t>cj.enterprises22@gmail.com</t>
  </si>
  <si>
    <t>jesu.rajan123@gmail.com</t>
  </si>
  <si>
    <t>Mrs. SUKUMARI G</t>
  </si>
  <si>
    <t>B120</t>
  </si>
  <si>
    <t>91-9444210091</t>
  </si>
  <si>
    <t>91-9500004667</t>
  </si>
  <si>
    <t>sukumariganapathy@gmail.com</t>
  </si>
  <si>
    <t>rathabala1@gmail.com</t>
  </si>
  <si>
    <t>Mrs. SUSMITHA A</t>
  </si>
  <si>
    <t>B121</t>
  </si>
  <si>
    <t>91-7338943038</t>
  </si>
  <si>
    <t>91-9962174818</t>
  </si>
  <si>
    <t>susmithaburra194@gmail.com</t>
  </si>
  <si>
    <t>vijaykiran1988@gmail.com</t>
  </si>
  <si>
    <t>Dr. ARUN MOSES A</t>
  </si>
  <si>
    <t>B201</t>
  </si>
  <si>
    <t>91-9092981420</t>
  </si>
  <si>
    <t>Drarunmoses20@gmail.com</t>
  </si>
  <si>
    <t>Arunmoses1@gmail.com</t>
  </si>
  <si>
    <t>Mr. RAMAKRISHNAN   N</t>
  </si>
  <si>
    <t>B209</t>
  </si>
  <si>
    <t>91-7824817860</t>
  </si>
  <si>
    <t>91-9444298845</t>
  </si>
  <si>
    <t>rajaram_20002000@yahoo.com</t>
  </si>
  <si>
    <t>Mr. NOOR MOHAMED</t>
  </si>
  <si>
    <t>B210</t>
  </si>
  <si>
    <t>91-4428473153</t>
  </si>
  <si>
    <t>91-9003220064</t>
  </si>
  <si>
    <t>Mznoormd11@gmail.com</t>
  </si>
  <si>
    <t>zeenaysl@gmail.com</t>
  </si>
  <si>
    <t>Mr. DIWAKAR</t>
  </si>
  <si>
    <t>B215</t>
  </si>
  <si>
    <t>91-9884669127</t>
  </si>
  <si>
    <t>diwakar.arumugam26@gmail.com</t>
  </si>
  <si>
    <t>Diwakar.arumugam@yahoo.in</t>
  </si>
  <si>
    <t>Mrs. SHYLAJA V</t>
  </si>
  <si>
    <t>B219</t>
  </si>
  <si>
    <t>91-8807777105</t>
  </si>
  <si>
    <t>91-9962311615</t>
  </si>
  <si>
    <t>mshalini17@gmail.com</t>
  </si>
  <si>
    <t>vijayganesh01@gmail.com</t>
  </si>
  <si>
    <t>Mrs. PARVATHI G</t>
  </si>
  <si>
    <t>B220</t>
  </si>
  <si>
    <t>91-8056265129</t>
  </si>
  <si>
    <t>91-9600171448</t>
  </si>
  <si>
    <t>gajendran3274@gmail.com</t>
  </si>
  <si>
    <t>Mr. R TILAKRAJ</t>
  </si>
  <si>
    <t>B221</t>
  </si>
  <si>
    <t>91-9952900230</t>
  </si>
  <si>
    <t>tilak916@gmail.com</t>
  </si>
  <si>
    <t>Miss. NANDHINI S</t>
  </si>
  <si>
    <t>B301</t>
  </si>
  <si>
    <t>91-9841488923</t>
  </si>
  <si>
    <t>v.sekarbharathi@gmail.com</t>
  </si>
  <si>
    <t>nandhini9402@gmail.com</t>
  </si>
  <si>
    <t>Mrs. MERITH JEBARANI G</t>
  </si>
  <si>
    <t>B302</t>
  </si>
  <si>
    <t>91-9500072030</t>
  </si>
  <si>
    <t>Mr. NAGARAJAN G</t>
  </si>
  <si>
    <t>B303</t>
  </si>
  <si>
    <t>91-9677063063</t>
  </si>
  <si>
    <t>65-64914136</t>
  </si>
  <si>
    <t>agnagaraaj@yahoo.co.in</t>
  </si>
  <si>
    <t>agnagaraaj1978@gmail.com</t>
  </si>
  <si>
    <t>Mr. NAZEER HUSSAIN M A</t>
  </si>
  <si>
    <t>B305</t>
  </si>
  <si>
    <t>91-9710472700</t>
  </si>
  <si>
    <t>nazirace@hotmail.com</t>
  </si>
  <si>
    <t>Mrs. PREMALATHA MURUKESH</t>
  </si>
  <si>
    <t>B311</t>
  </si>
  <si>
    <t>91-9841730323</t>
  </si>
  <si>
    <t>murukesh.prema@gmail.com</t>
  </si>
  <si>
    <t>Mrs. THAMARAI SELVI S J S</t>
  </si>
  <si>
    <t>B313</t>
  </si>
  <si>
    <t>91-9941136964</t>
  </si>
  <si>
    <t>91-8220523764</t>
  </si>
  <si>
    <t>ajstanley.a@gmail.com</t>
  </si>
  <si>
    <t>Mr. DAMODARAN E</t>
  </si>
  <si>
    <t>B315</t>
  </si>
  <si>
    <t>91-9444637802</t>
  </si>
  <si>
    <t>91-6374982288</t>
  </si>
  <si>
    <t>cividaelango@gmail.com</t>
  </si>
  <si>
    <t>edamu.1990@gmail.com</t>
  </si>
  <si>
    <t>Mrs. GOWRI R</t>
  </si>
  <si>
    <t>B316</t>
  </si>
  <si>
    <t>91-9894819660</t>
  </si>
  <si>
    <t>91-8667525375</t>
  </si>
  <si>
    <t>goerirajaganesan@gmail.com</t>
  </si>
  <si>
    <t>Mrs. JAYANTHI SUBRAMANIAN K</t>
  </si>
  <si>
    <t>B318</t>
  </si>
  <si>
    <t>91-9952075962</t>
  </si>
  <si>
    <t>rsmanian7@yahoo.co.in</t>
  </si>
  <si>
    <t>harsha9702@gamil.com</t>
  </si>
  <si>
    <t>Mr. DOMINIC A</t>
  </si>
  <si>
    <t>B320</t>
  </si>
  <si>
    <t>91-7373919650</t>
  </si>
  <si>
    <t>Mrs. VEERALAKSHMI A</t>
  </si>
  <si>
    <t>B403</t>
  </si>
  <si>
    <t>91-9677152414</t>
  </si>
  <si>
    <t>dummy@oo.c</t>
  </si>
  <si>
    <t>Mr. MANJUNATH S</t>
  </si>
  <si>
    <t>B405</t>
  </si>
  <si>
    <t>91-9626098889</t>
  </si>
  <si>
    <t>smanjmicro@gmail.com</t>
  </si>
  <si>
    <t>Mrs. REVATHI JANARTHANAN. M</t>
  </si>
  <si>
    <t>B406</t>
  </si>
  <si>
    <t>91-7010740094</t>
  </si>
  <si>
    <t>91-7904849311</t>
  </si>
  <si>
    <t>sayeejana@gmail.com</t>
  </si>
  <si>
    <t>Mrs. VANITHA JOYCE DANIEL</t>
  </si>
  <si>
    <t>B417</t>
  </si>
  <si>
    <t>91-9566222260</t>
  </si>
  <si>
    <t>jeyjoy@gmail.com</t>
  </si>
  <si>
    <t>Mrs. SIVA SEKARI. M</t>
  </si>
  <si>
    <t>B421</t>
  </si>
  <si>
    <t>91-9176120719</t>
  </si>
  <si>
    <t>91-7200365052</t>
  </si>
  <si>
    <t>NIVEMANI17@GMAIL.COM</t>
  </si>
  <si>
    <t>Mr. P HEMA KUMAR</t>
  </si>
  <si>
    <t>91-9840062361</t>
  </si>
  <si>
    <t>hemakumar2516@gmail.com</t>
  </si>
  <si>
    <t>Mr. MURUGADEVAN R</t>
  </si>
  <si>
    <t>B501</t>
  </si>
  <si>
    <t>91-7397307994</t>
  </si>
  <si>
    <t>murugadevan48@gmail.com</t>
  </si>
  <si>
    <t>Miss. SRILEKHA S</t>
  </si>
  <si>
    <t>B503</t>
  </si>
  <si>
    <t>91-9176008031</t>
  </si>
  <si>
    <t>srilekhaselvam14@gmail.com</t>
  </si>
  <si>
    <t>Mr. ROHIT R</t>
  </si>
  <si>
    <t>B513</t>
  </si>
  <si>
    <t>91-9600915558</t>
  </si>
  <si>
    <t>rohit.hit18@gmail.com</t>
  </si>
  <si>
    <t>rohitnad45@gmail.com</t>
  </si>
  <si>
    <t>Mrs. SUJATHA R</t>
  </si>
  <si>
    <t>B516</t>
  </si>
  <si>
    <t>91-9840512066</t>
  </si>
  <si>
    <t>91-9840900476</t>
  </si>
  <si>
    <t>sujatha74raja@gmail.com</t>
  </si>
  <si>
    <t>pasrsamuel@gmail.com</t>
  </si>
  <si>
    <t>Mr. KARTHIKEYAM M</t>
  </si>
  <si>
    <t>B517</t>
  </si>
  <si>
    <t>91-9944204612</t>
  </si>
  <si>
    <t>karthic.1984@gmail.com</t>
  </si>
  <si>
    <t>Mrs. LALITHA S</t>
  </si>
  <si>
    <t>B520</t>
  </si>
  <si>
    <t>91-9487175312</t>
  </si>
  <si>
    <t>91-8667730735</t>
  </si>
  <si>
    <t>srinivasanvenkat7@gmail.com</t>
  </si>
  <si>
    <t>Mrs. KAVITHA J</t>
  </si>
  <si>
    <t>B521</t>
  </si>
  <si>
    <t>91-9578889846</t>
  </si>
  <si>
    <t>relango209@gmail.com</t>
  </si>
  <si>
    <t>elvisd2@gmail.com</t>
  </si>
  <si>
    <t>Mr. JOTHIRAJ SELVARAJ</t>
  </si>
  <si>
    <t>B601</t>
  </si>
  <si>
    <t>91-8508386282</t>
  </si>
  <si>
    <t>racheljothiraj@gmail.com</t>
  </si>
  <si>
    <t>jothirajbme@gmail.com</t>
  </si>
  <si>
    <t>Mrs. P SAKTHI PRIYA</t>
  </si>
  <si>
    <t>B603</t>
  </si>
  <si>
    <t>91-9940629644</t>
  </si>
  <si>
    <t>91-9444049923</t>
  </si>
  <si>
    <t>rakshithasai17@gmail.com</t>
  </si>
  <si>
    <t>sai125sakthipriya@gmail.com</t>
  </si>
  <si>
    <t>Mr. RAVI B</t>
  </si>
  <si>
    <t>B604</t>
  </si>
  <si>
    <t>91-6380631646</t>
  </si>
  <si>
    <t>91-8939462577</t>
  </si>
  <si>
    <t>quality.sdb@gmail.com</t>
  </si>
  <si>
    <t>Mrs. RABIA B</t>
  </si>
  <si>
    <t>B607</t>
  </si>
  <si>
    <t>91-8072953738</t>
  </si>
  <si>
    <t>rafiyadoll423@gmail.com</t>
  </si>
  <si>
    <t>Ms. DHANALAKSHMI R</t>
  </si>
  <si>
    <t>B608</t>
  </si>
  <si>
    <t>91-7904936413</t>
  </si>
  <si>
    <t>91-8428591173</t>
  </si>
  <si>
    <t>rdhanalakshmird2701@gmail.com</t>
  </si>
  <si>
    <t>dhanuramnathrd2701@gmail.com</t>
  </si>
  <si>
    <t>Mr. CHITRA VENKAT</t>
  </si>
  <si>
    <t>B609</t>
  </si>
  <si>
    <t>91-9884223877</t>
  </si>
  <si>
    <t>chitravenky@yahoo.com</t>
  </si>
  <si>
    <t>Mrs. UMAPARVATHI B</t>
  </si>
  <si>
    <t>B613</t>
  </si>
  <si>
    <t>91-9585545109</t>
  </si>
  <si>
    <t>91-9585545009</t>
  </si>
  <si>
    <t>prakashua@yahoo.co.in</t>
  </si>
  <si>
    <t>Mr. SANTHANAM. S</t>
  </si>
  <si>
    <t>B617</t>
  </si>
  <si>
    <t>91-9566079686</t>
  </si>
  <si>
    <t>91-9677159025</t>
  </si>
  <si>
    <t>gandhimathi1969@gmail.com</t>
  </si>
  <si>
    <t>Miss. ROSELYN DEEPIKA A</t>
  </si>
  <si>
    <t>B619</t>
  </si>
  <si>
    <t>91-7550209228</t>
  </si>
  <si>
    <t>91-9566249526</t>
  </si>
  <si>
    <t>Received the email.  Will fill up and send</t>
  </si>
  <si>
    <t>Dr. SIVARAJ R</t>
  </si>
  <si>
    <t>B620</t>
  </si>
  <si>
    <t>91-9841410254</t>
  </si>
  <si>
    <t>sivarajramesh28@gmail.com</t>
  </si>
  <si>
    <t>Mr. KARTHICK SETHURAMAN</t>
  </si>
  <si>
    <t>B701</t>
  </si>
  <si>
    <t>91-9094205505</t>
  </si>
  <si>
    <t>91-9745537575</t>
  </si>
  <si>
    <t>sethuraman.karthick@yahoo.co.in</t>
  </si>
  <si>
    <t>Mr. KANNADASAN S</t>
  </si>
  <si>
    <t>91-9789992469</t>
  </si>
  <si>
    <t>quitkanna@gmail.com</t>
  </si>
  <si>
    <t>Mr. RIZWAN KHAN</t>
  </si>
  <si>
    <t>B704</t>
  </si>
  <si>
    <t>968-93573421</t>
  </si>
  <si>
    <t>91-9941663137</t>
  </si>
  <si>
    <t>rizzukhan@gmail.com</t>
  </si>
  <si>
    <t>farzu123@gmail.com</t>
  </si>
  <si>
    <t>Mrs. PRAMILA PARTHIBAN</t>
  </si>
  <si>
    <t>B705</t>
  </si>
  <si>
    <t>91-9003166302</t>
  </si>
  <si>
    <t>91-9789841553</t>
  </si>
  <si>
    <t>pramilaparthiban98@gmail.com</t>
  </si>
  <si>
    <t>Mrs. MANI MEENAKSHI. A</t>
  </si>
  <si>
    <t>B706</t>
  </si>
  <si>
    <t>91-9940117218</t>
  </si>
  <si>
    <t>91-9448680968</t>
  </si>
  <si>
    <t>mmeenakshi50@gmail.com</t>
  </si>
  <si>
    <t>Mrs. MAHALAKSHMI RAVISHANKAR</t>
  </si>
  <si>
    <t>B712</t>
  </si>
  <si>
    <t>91-8056040186</t>
  </si>
  <si>
    <t>crsrml@gmail.com; harshavardhan.94@gmail.com</t>
  </si>
  <si>
    <t>Mr. BRINDHA A BRIGHTON</t>
  </si>
  <si>
    <t>B716</t>
  </si>
  <si>
    <t>91-9444088579</t>
  </si>
  <si>
    <t>brindhabrighton@gmail.com</t>
  </si>
  <si>
    <t>Mr. SUDHAKAR SUNDARESAN C</t>
  </si>
  <si>
    <t>C113</t>
  </si>
  <si>
    <t>91-9962217588</t>
  </si>
  <si>
    <t>sudhakarremya@gmail.com</t>
  </si>
  <si>
    <t>Mr. CHENNAPANAIDU. P</t>
  </si>
  <si>
    <t>C205</t>
  </si>
  <si>
    <t>91-9940335793</t>
  </si>
  <si>
    <t>channapanaidu143@gmail.com</t>
  </si>
  <si>
    <t>Mr. BHARATH. M</t>
  </si>
  <si>
    <t>91-7904417146</t>
  </si>
  <si>
    <t>91-8220665944</t>
  </si>
  <si>
    <t>bharathnuth1@gmail.com</t>
  </si>
  <si>
    <t>Mr. SUDALAI. M</t>
  </si>
  <si>
    <t>C209</t>
  </si>
  <si>
    <t>91-9629361696</t>
  </si>
  <si>
    <t>91-9444399346</t>
  </si>
  <si>
    <t>m.sudalai@sbi.co.in</t>
  </si>
  <si>
    <t>Mrs. RAMYA. S</t>
  </si>
  <si>
    <t>C406</t>
  </si>
  <si>
    <t>91-8807404264</t>
  </si>
  <si>
    <t>selvasekarv@yahoo.co.in</t>
  </si>
  <si>
    <t>Mrs. MAHALAKSHMI R</t>
  </si>
  <si>
    <t>C409</t>
  </si>
  <si>
    <t>91-9445403370</t>
  </si>
  <si>
    <t>lakshmiravi1970@gmail.com</t>
  </si>
  <si>
    <t>Mrs. DEEPA GOPINATH. G</t>
  </si>
  <si>
    <t>91-9941903444</t>
  </si>
  <si>
    <t>deepasai75@gmail.com</t>
  </si>
  <si>
    <t>Mrs. CHITRA. S</t>
  </si>
  <si>
    <t>C415</t>
  </si>
  <si>
    <t>91-9444222950</t>
  </si>
  <si>
    <t>91-9444259857</t>
  </si>
  <si>
    <t>chiresh2006@gmail.com</t>
  </si>
  <si>
    <t>Mr. B SUBHASH VIPIN</t>
  </si>
  <si>
    <t>C417</t>
  </si>
  <si>
    <t>91-9884986986</t>
  </si>
  <si>
    <t>subhashvipin.b@gmail.com</t>
  </si>
  <si>
    <t>subash_b@outlook.com</t>
  </si>
  <si>
    <t>Mr. SARAVANAN RAJENDRAN</t>
  </si>
  <si>
    <t>C502</t>
  </si>
  <si>
    <t>sarobesway@gmail.com</t>
  </si>
  <si>
    <t>Mr. MARIMUTHU RAJENDRAN</t>
  </si>
  <si>
    <t>91-7358058216</t>
  </si>
  <si>
    <t>marimuthu.ece07@gmail.com</t>
  </si>
  <si>
    <t>Miss. MATHANGI. G</t>
  </si>
  <si>
    <t>C504</t>
  </si>
  <si>
    <t>91-9843061959</t>
  </si>
  <si>
    <t>91-9943051959</t>
  </si>
  <si>
    <t>licganeson@gmail.com</t>
  </si>
  <si>
    <t>Mr. SABARIGIRISAN. S</t>
  </si>
  <si>
    <t>C515</t>
  </si>
  <si>
    <t>91-7299021415</t>
  </si>
  <si>
    <t>tablasabari1510@gmail.com</t>
  </si>
  <si>
    <t>Dr. ILHAM JALEEL</t>
  </si>
  <si>
    <t>60-0168106629</t>
  </si>
  <si>
    <t>ilham@gmail.com</t>
  </si>
  <si>
    <t>Mrs. ELIZABETH RANI. A</t>
  </si>
  <si>
    <t>91-9677188265</t>
  </si>
  <si>
    <t>91-9566199347</t>
  </si>
  <si>
    <t>alaguselvan95@gmail.com</t>
  </si>
  <si>
    <t>stephen.anthuvan@yahoo.com</t>
  </si>
  <si>
    <t>Mr. VIJAY RAMRAKHYANI</t>
  </si>
  <si>
    <t>C604</t>
  </si>
  <si>
    <t>91-9840905661</t>
  </si>
  <si>
    <t>vijaymr1979@yahoo.co.in</t>
  </si>
  <si>
    <t>Mr. KUMARAVEL. R</t>
  </si>
  <si>
    <t>C703</t>
  </si>
  <si>
    <t>91-9841239464</t>
  </si>
  <si>
    <t>valli.kumar1530@gmail.com</t>
  </si>
  <si>
    <t>Miss. AMBER FRANCIS</t>
  </si>
  <si>
    <t>91-8754496835</t>
  </si>
  <si>
    <t>amer.ghchdg@gmail.com</t>
  </si>
  <si>
    <t>Miss. AKILA. N</t>
  </si>
  <si>
    <t>C707</t>
  </si>
  <si>
    <t>91-9940165447</t>
  </si>
  <si>
    <t>akilaceg@gmail.com</t>
  </si>
  <si>
    <t>Dr. ARCHANA K</t>
  </si>
  <si>
    <t>C710</t>
  </si>
  <si>
    <t>91-9600093534</t>
  </si>
  <si>
    <t>archanambbs1986@gmail.com</t>
  </si>
  <si>
    <t>archanambbs143@gmail.com</t>
  </si>
  <si>
    <t>Mr. GEORGE GODWIN. C</t>
  </si>
  <si>
    <t>91-9843222707</t>
  </si>
  <si>
    <t>cgeorgegodwin@gmail.com</t>
  </si>
  <si>
    <t>Mr. SYED RAFIQ</t>
  </si>
  <si>
    <t>D118</t>
  </si>
  <si>
    <t>91-9841167184</t>
  </si>
  <si>
    <t>syedrafiq1969@yahoo.com</t>
  </si>
  <si>
    <t>syedsiraj1971@hotmail.com</t>
  </si>
  <si>
    <t>Mr. BADRINATH</t>
  </si>
  <si>
    <t>D120</t>
  </si>
  <si>
    <t>91-9791545790</t>
  </si>
  <si>
    <t>badrinathphysio@gmail.com</t>
  </si>
  <si>
    <t>badriphysio@gmail.com</t>
  </si>
  <si>
    <t>Mrs. GOMATHI SELVARAJ</t>
  </si>
  <si>
    <t>D223</t>
  </si>
  <si>
    <t>91-9677702732</t>
  </si>
  <si>
    <t>91-9566086013</t>
  </si>
  <si>
    <t>mselva75@gmail.com</t>
  </si>
  <si>
    <t>Mr. SIVAKUMARAN</t>
  </si>
  <si>
    <t>D401</t>
  </si>
  <si>
    <t>91-9942936812</t>
  </si>
  <si>
    <t>msiva.10@gmail.com</t>
  </si>
  <si>
    <t>Mr. T S KARTHIK</t>
  </si>
  <si>
    <t>D425</t>
  </si>
  <si>
    <t>91-9885548749</t>
  </si>
  <si>
    <t>91-9884794820</t>
  </si>
  <si>
    <t>kartts31@gmail.com</t>
  </si>
  <si>
    <t>icy_coolcapri@yahoo.com</t>
  </si>
  <si>
    <t>Mrs. ANANDHI NICHOLAS</t>
  </si>
  <si>
    <t>D501</t>
  </si>
  <si>
    <t>91-9840743901</t>
  </si>
  <si>
    <t>arvindbaskar.m@gmail.com</t>
  </si>
  <si>
    <t>Mrs. MAHESWARI R</t>
  </si>
  <si>
    <t>D504</t>
  </si>
  <si>
    <t>91-9445152235</t>
  </si>
  <si>
    <t>ramamoorthy1952@gmail.com</t>
  </si>
  <si>
    <t>Mr. NANTHAKUMAR. R</t>
  </si>
  <si>
    <t>91-9677999639</t>
  </si>
  <si>
    <t>nanthu7090@gmail.com</t>
  </si>
  <si>
    <t>Mr. CARL JUDE FRANCIS</t>
  </si>
  <si>
    <t>D512</t>
  </si>
  <si>
    <t>91-9176235042</t>
  </si>
  <si>
    <t>carjo77539@gmail.com</t>
  </si>
  <si>
    <t>carljoevin@gmail.com</t>
  </si>
  <si>
    <t>Mr. ARVIND BASKAR. R</t>
  </si>
  <si>
    <t>D516</t>
  </si>
  <si>
    <t>91-9840173915</t>
  </si>
  <si>
    <t>Mr. MOSES. R P</t>
  </si>
  <si>
    <t>D518</t>
  </si>
  <si>
    <t>91-9790904212</t>
  </si>
  <si>
    <t>91-9474200220</t>
  </si>
  <si>
    <t>ymsiindia@gmail.com</t>
  </si>
  <si>
    <t>Mr. LAKSHMI NARAYANA. D</t>
  </si>
  <si>
    <t>D622</t>
  </si>
  <si>
    <t>91-9444969899</t>
  </si>
  <si>
    <t>dhupaati@yahoo.com</t>
  </si>
  <si>
    <t>Mrs. V MANOCHITRA</t>
  </si>
  <si>
    <t>91-9159270329</t>
  </si>
  <si>
    <t>kvignesh927@gmail.com</t>
  </si>
  <si>
    <t>Mr. VINOTH. M</t>
  </si>
  <si>
    <t>91-9952078222</t>
  </si>
  <si>
    <t>krithikamaneeshwar@gmail.com</t>
  </si>
  <si>
    <t>vinoth.law87@gmail.com</t>
  </si>
  <si>
    <t>Mr. SHIVAKUMAR</t>
  </si>
  <si>
    <t>D704</t>
  </si>
  <si>
    <t>91-9597944284</t>
  </si>
  <si>
    <t>kshivu83@gmail.com</t>
  </si>
  <si>
    <t>Mr. MOHAN BABU S</t>
  </si>
  <si>
    <t>D706</t>
  </si>
  <si>
    <t>91-9500103555</t>
  </si>
  <si>
    <t>91-9841696958</t>
  </si>
  <si>
    <t>smohanbabu2007@yahoo.co.in</t>
  </si>
  <si>
    <t>vimal.saec@gmail.com</t>
  </si>
  <si>
    <t>Mrs. KAVITHA LAKSHMI</t>
  </si>
  <si>
    <t>D709</t>
  </si>
  <si>
    <t>91-9443250001</t>
  </si>
  <si>
    <t>91-9994556739</t>
  </si>
  <si>
    <t>drtcfoundation@gmail.com</t>
  </si>
  <si>
    <t>Mr. NISHANTH. G</t>
  </si>
  <si>
    <t>D710</t>
  </si>
  <si>
    <t>974-74740489</t>
  </si>
  <si>
    <t>91-7708733683</t>
  </si>
  <si>
    <t>antonynishanthg@yahoo.com</t>
  </si>
  <si>
    <t>nishanthgabriel@yahoo.com</t>
  </si>
  <si>
    <t>Mr. BALASUBRAMANIAN. R</t>
  </si>
  <si>
    <t>E307</t>
  </si>
  <si>
    <t>91-9444148447</t>
  </si>
  <si>
    <t>balu4566@gmail.com</t>
  </si>
  <si>
    <t>Mr. GANDHI SELVAM</t>
  </si>
  <si>
    <t>E410</t>
  </si>
  <si>
    <t>91-9710077186</t>
  </si>
  <si>
    <t>gandhiselvam@gmail.com</t>
  </si>
  <si>
    <t>Mr. VIJAYKUMAR. R</t>
  </si>
  <si>
    <t>E516</t>
  </si>
  <si>
    <t>91-9790874294</t>
  </si>
  <si>
    <t>91-9840166866</t>
  </si>
  <si>
    <t>carenkind@gmail.com</t>
  </si>
  <si>
    <t>Mrs. SREEDEVI. V</t>
  </si>
  <si>
    <t>E601</t>
  </si>
  <si>
    <t>91-9841581718</t>
  </si>
  <si>
    <t>vedvnr@gmail.com</t>
  </si>
  <si>
    <t>Mr. PANDIARAJAN. K</t>
  </si>
  <si>
    <t>E602</t>
  </si>
  <si>
    <t>91-9962057444</t>
  </si>
  <si>
    <t>pandiarajan.kv@gmail.com</t>
  </si>
  <si>
    <t>Mr. PRASANNARAJ N</t>
  </si>
  <si>
    <t>E605</t>
  </si>
  <si>
    <t>91-9715604165</t>
  </si>
  <si>
    <t>n.prasannaraj88@gmail.com</t>
  </si>
  <si>
    <t>Mr. MURALI CHAKRAVARTHY</t>
  </si>
  <si>
    <t>E701</t>
  </si>
  <si>
    <t>91-9884015141</t>
  </si>
  <si>
    <t>mchakrav1985@gmail.com</t>
  </si>
  <si>
    <t>Cmuralichk@gmail.com</t>
  </si>
  <si>
    <t>Mr. KANNAPPAN SINGARAM</t>
  </si>
  <si>
    <t>E707</t>
  </si>
  <si>
    <t>1-4083917632</t>
  </si>
  <si>
    <t>91-9791140035</t>
  </si>
  <si>
    <t>kansing2004@gmail.com</t>
  </si>
  <si>
    <t>Mrs. KIRTHIGA G</t>
  </si>
  <si>
    <t>91-9629657950</t>
  </si>
  <si>
    <t>kirthiga.gopal@gmail.com</t>
  </si>
  <si>
    <t>Mrs. LALTHA. R</t>
  </si>
  <si>
    <t>E710</t>
  </si>
  <si>
    <t>91-9949738419</t>
  </si>
  <si>
    <t>lalitha0804@gmail.com</t>
  </si>
  <si>
    <t>Mr. KRISHNA REDDY. B V</t>
  </si>
  <si>
    <t>F311</t>
  </si>
  <si>
    <t>91-9884543024</t>
  </si>
  <si>
    <t>bvkrishnareddy.bandi@gmail.com</t>
  </si>
  <si>
    <t>Mr. SHANKAR RAJ</t>
  </si>
  <si>
    <t>F312</t>
  </si>
  <si>
    <t>91-9894041416</t>
  </si>
  <si>
    <t>gshankarraj@gmail.com</t>
  </si>
  <si>
    <t>Mr. CHARLES MADHAN. J</t>
  </si>
  <si>
    <t>F604</t>
  </si>
  <si>
    <t>91-9790377404</t>
  </si>
  <si>
    <t>charlesmadhan@gmail.com</t>
  </si>
  <si>
    <t>Mr. ASWIN KUMAR. D</t>
  </si>
  <si>
    <t>91-7299030137</t>
  </si>
  <si>
    <t>aswinkumar.d@gmail.com</t>
  </si>
  <si>
    <t>Mrs. NALINI. S</t>
  </si>
  <si>
    <t>F704</t>
  </si>
  <si>
    <t>91-9789492009</t>
  </si>
  <si>
    <t>senthilkuma@yahoo.com.sg</t>
  </si>
  <si>
    <t>Mrs. QUBRAZ SULTANA</t>
  </si>
  <si>
    <t>F705</t>
  </si>
  <si>
    <t>91-9962281172</t>
  </si>
  <si>
    <t>qubrazsultana@gmail.com</t>
  </si>
  <si>
    <t>F707</t>
  </si>
  <si>
    <t>Mrs. SATHIYA AMBIGAPATHI</t>
  </si>
  <si>
    <t>G124</t>
  </si>
  <si>
    <t>91-9600009817</t>
  </si>
  <si>
    <t>91-9597504761</t>
  </si>
  <si>
    <t>sathiyaambigapathy@gmail.com</t>
  </si>
  <si>
    <t>Mr. NAGARAJAN. S</t>
  </si>
  <si>
    <t>G221</t>
  </si>
  <si>
    <t>91-9884608810</t>
  </si>
  <si>
    <t>nagus81@yahoo.com</t>
  </si>
  <si>
    <t>Mr. KARTHIKEYAN S</t>
  </si>
  <si>
    <t>91-9500084603</t>
  </si>
  <si>
    <t>karhik.murugan1984@gmail.com</t>
  </si>
  <si>
    <t>Mr. BALA SUNDAR. K</t>
  </si>
  <si>
    <t>G329</t>
  </si>
  <si>
    <t>91-9790927197</t>
  </si>
  <si>
    <t>balasundark@gmail.com</t>
  </si>
  <si>
    <t>Mr. VIDYASAKARAN. D</t>
  </si>
  <si>
    <t>G404</t>
  </si>
  <si>
    <t>91-0066208054</t>
  </si>
  <si>
    <t>974-66197273</t>
  </si>
  <si>
    <t>durairajanvs@gmail.com</t>
  </si>
  <si>
    <t>Mrs. SHERIN S</t>
  </si>
  <si>
    <t>91-9933264950</t>
  </si>
  <si>
    <t>Sanjay40143@gmail.com</t>
  </si>
  <si>
    <t>sanjaykumarmanish509@gmail.com</t>
  </si>
  <si>
    <t>Mr. BALAJI. M</t>
  </si>
  <si>
    <t>G527</t>
  </si>
  <si>
    <t>91-9790277712</t>
  </si>
  <si>
    <t>balajiijalab10@gmail.com</t>
  </si>
  <si>
    <t>Mr. SRIDHAR</t>
  </si>
  <si>
    <t>G624</t>
  </si>
  <si>
    <t>91-9444346591</t>
  </si>
  <si>
    <t>sridhar10051960@gmail.com</t>
  </si>
  <si>
    <t>Mr. RAMAMOORTHY S</t>
  </si>
  <si>
    <t>G629</t>
  </si>
  <si>
    <t>91-9176666588</t>
  </si>
  <si>
    <t>sramamo2@gmail.com</t>
  </si>
  <si>
    <t>Mr. RAKHI P</t>
  </si>
  <si>
    <t>G713</t>
  </si>
  <si>
    <t>91-9940666883</t>
  </si>
  <si>
    <t>91-7299045076</t>
  </si>
  <si>
    <t>rakhi0036@gmail.com</t>
  </si>
  <si>
    <t>G714</t>
  </si>
  <si>
    <t>91-9894816227</t>
  </si>
  <si>
    <t>91-9962259686</t>
  </si>
  <si>
    <t>tkavithalakshmi@gmail.com</t>
  </si>
  <si>
    <t>Mr. Haripriya R</t>
  </si>
  <si>
    <t>G719</t>
  </si>
  <si>
    <t>91-9884135080</t>
  </si>
  <si>
    <t>rahulrohith2001@gmail.com</t>
  </si>
  <si>
    <t>Mr. HOSPITALITY FOR THE NEEDY SOCIETY</t>
  </si>
  <si>
    <t>H101</t>
  </si>
  <si>
    <t>91-9952196930</t>
  </si>
  <si>
    <t>91-9843863298</t>
  </si>
  <si>
    <t>metigeorge55@gmail.com</t>
  </si>
  <si>
    <t>metigeorge@yahoo.co.in</t>
  </si>
  <si>
    <t>Mrs. GEETHA MAGESWARI P</t>
  </si>
  <si>
    <t>H102</t>
  </si>
  <si>
    <t>91-9087546751</t>
  </si>
  <si>
    <t>91-9444436336</t>
  </si>
  <si>
    <t>p.geethanarayanan@gamil.com</t>
  </si>
  <si>
    <t>Mr. LAKSHMANAN</t>
  </si>
  <si>
    <t>H103</t>
  </si>
  <si>
    <t>91-7010476824</t>
  </si>
  <si>
    <t>alalaksh50@gmail.com</t>
  </si>
  <si>
    <t>Mr. KISHORE KUMAR. M</t>
  </si>
  <si>
    <t>H112</t>
  </si>
  <si>
    <t>91-7550034330</t>
  </si>
  <si>
    <t>91-9840471971</t>
  </si>
  <si>
    <t>kishorekumar@avtleather.com</t>
  </si>
  <si>
    <t>kishorekumarm@gmail.com</t>
  </si>
  <si>
    <t>Mr. CHRISTOPHER DAVID BENNY</t>
  </si>
  <si>
    <t>H113</t>
  </si>
  <si>
    <t>91-9962595527</t>
  </si>
  <si>
    <t>ASD@AE.IN</t>
  </si>
  <si>
    <t>Mr. SADAN KUMAR S</t>
  </si>
  <si>
    <t>H114</t>
  </si>
  <si>
    <t>91-9655557507</t>
  </si>
  <si>
    <t>surendar.19@gmail.com</t>
  </si>
  <si>
    <t>surendardum@gmail.com</t>
  </si>
  <si>
    <t>Mr. GOWTHAM PANDI</t>
  </si>
  <si>
    <t>H116</t>
  </si>
  <si>
    <t>91-9840179747</t>
  </si>
  <si>
    <t>91-8838276500</t>
  </si>
  <si>
    <t>gowthamp151@gmail.com</t>
  </si>
  <si>
    <t>Mrs. LEELAVATHI JAYAPAL</t>
  </si>
  <si>
    <t>H121</t>
  </si>
  <si>
    <t>91-7358429164</t>
  </si>
  <si>
    <t>jayapalnssfs17@gmail.com</t>
  </si>
  <si>
    <t>Mr. VINOTH G</t>
  </si>
  <si>
    <t>H126</t>
  </si>
  <si>
    <t>91-9962766344</t>
  </si>
  <si>
    <t>65-97407174</t>
  </si>
  <si>
    <t>swino.17@gmail.com</t>
  </si>
  <si>
    <t>vdeepi.0603@gmail.com</t>
  </si>
  <si>
    <t>Dr. ANTHONY SAGAYA PANDIA RAJA</t>
  </si>
  <si>
    <t>H225</t>
  </si>
  <si>
    <t>91-9500021294</t>
  </si>
  <si>
    <t>dranto81@gmail.com</t>
  </si>
  <si>
    <t>Mrs. SUJATHA N</t>
  </si>
  <si>
    <t>H227</t>
  </si>
  <si>
    <t>91-8778577837</t>
  </si>
  <si>
    <t>91-8056041684</t>
  </si>
  <si>
    <t>suja18200@yahoo.com</t>
  </si>
  <si>
    <t>sivakr633@gmail.com</t>
  </si>
  <si>
    <t>Mr. SIVASAMY K</t>
  </si>
  <si>
    <t>H306</t>
  </si>
  <si>
    <t>91-9841600671</t>
  </si>
  <si>
    <t>JANGELINESOPHIA@GMAIL.COM</t>
  </si>
  <si>
    <t>Mrs. LOGANAYAKI N</t>
  </si>
  <si>
    <t>H314</t>
  </si>
  <si>
    <t>91-9940462234</t>
  </si>
  <si>
    <t>91-9080406452</t>
  </si>
  <si>
    <t>xxx@gmail.com</t>
  </si>
  <si>
    <t>Mrs. BINDU K</t>
  </si>
  <si>
    <t>H318</t>
  </si>
  <si>
    <t>91-9840513792</t>
  </si>
  <si>
    <t>shebin.samson2@gmail.com</t>
  </si>
  <si>
    <t>Dr. BALACHANDRAN V</t>
  </si>
  <si>
    <t>H324</t>
  </si>
  <si>
    <t>91-9842459477</t>
  </si>
  <si>
    <t>91-9840348241</t>
  </si>
  <si>
    <t>drvbchand@gmail.com</t>
  </si>
  <si>
    <t>Mr. MAHESH KUMAR</t>
  </si>
  <si>
    <t>H414</t>
  </si>
  <si>
    <t>91-9791267998</t>
  </si>
  <si>
    <t>sanjayaakashmaheshkumar@gmail.com</t>
  </si>
  <si>
    <t>Mr. MAHESH S</t>
  </si>
  <si>
    <t>91-9790822647</t>
  </si>
  <si>
    <t>Number does not exist</t>
  </si>
  <si>
    <t>Mr. RAMASAMY PL</t>
  </si>
  <si>
    <t>H426</t>
  </si>
  <si>
    <t>91-9894574072</t>
  </si>
  <si>
    <t>reachramsc@gmail.com</t>
  </si>
  <si>
    <t>Mr. ZAREENA</t>
  </si>
  <si>
    <t>H512</t>
  </si>
  <si>
    <t>91-8056212544</t>
  </si>
  <si>
    <t>unitymedi786@gmail.com</t>
  </si>
  <si>
    <t>Mrs. RANAA HAJA BAHURUDEEN</t>
  </si>
  <si>
    <t>H515</t>
  </si>
  <si>
    <t>91-6381517239</t>
  </si>
  <si>
    <t>haja_el@yahoo.com</t>
  </si>
  <si>
    <t>hajabahuruteen@yahoo.in</t>
  </si>
  <si>
    <t>Mr. SARAVANAKUMAR V</t>
  </si>
  <si>
    <t>H516</t>
  </si>
  <si>
    <t>91-9791174715</t>
  </si>
  <si>
    <t>saravanakumar.vedantham@hotmail.com</t>
  </si>
  <si>
    <t>s12saran@gmail.com</t>
  </si>
  <si>
    <t>Mr. RAMU CHIDAMBARAM</t>
  </si>
  <si>
    <t>H526</t>
  </si>
  <si>
    <t>91-9344543248</t>
  </si>
  <si>
    <t>65-93842123</t>
  </si>
  <si>
    <t>ramu28sg@yahoo.com</t>
  </si>
  <si>
    <t>Mr. RAMSINGH N D</t>
  </si>
  <si>
    <t>91-9655443333</t>
  </si>
  <si>
    <t>ramsingh10910@gmail.com</t>
  </si>
  <si>
    <t>revaram10910@gmail.com</t>
  </si>
  <si>
    <t>Mr. SREERAM A</t>
  </si>
  <si>
    <t>H601</t>
  </si>
  <si>
    <t>91-9962174580</t>
  </si>
  <si>
    <t>a.sreeram79@gmail.com</t>
  </si>
  <si>
    <t>shruthijoe@gmail.com</t>
  </si>
  <si>
    <t>Mr. HARINATH NAIDU K</t>
  </si>
  <si>
    <t>H602</t>
  </si>
  <si>
    <t>91-9444015707</t>
  </si>
  <si>
    <t>harinathrishi@gmail.com</t>
  </si>
  <si>
    <t>Mr. VINOTH KUMAR S</t>
  </si>
  <si>
    <t>H604</t>
  </si>
  <si>
    <t>91-7200496046</t>
  </si>
  <si>
    <t>vnoitkumar@gmail.com</t>
  </si>
  <si>
    <t>Mr. MURALI S</t>
  </si>
  <si>
    <t>H611</t>
  </si>
  <si>
    <t>91-9840498083</t>
  </si>
  <si>
    <t>muralis_sub@yahoo.com</t>
  </si>
  <si>
    <t>Mr. BALAJI RAM TIWARI S</t>
  </si>
  <si>
    <t>H612</t>
  </si>
  <si>
    <t>91-9894310268</t>
  </si>
  <si>
    <t>tevare.bhalajee@gmail.com</t>
  </si>
  <si>
    <t>Mr. BALACHANDRAN N</t>
  </si>
  <si>
    <t>H614</t>
  </si>
  <si>
    <t>91-9790921424</t>
  </si>
  <si>
    <t>narayananbalachandran218@gmail.com</t>
  </si>
  <si>
    <t>Mrs. MALINI A</t>
  </si>
  <si>
    <t>H616</t>
  </si>
  <si>
    <t>91-7395945447</t>
  </si>
  <si>
    <t>seethageetha30@gmail.com</t>
  </si>
  <si>
    <t>sanavkirish21@gmail.com</t>
  </si>
  <si>
    <t>Mrs. VIGILA D</t>
  </si>
  <si>
    <t>H619</t>
  </si>
  <si>
    <t>91-7708218733</t>
  </si>
  <si>
    <t>vigila1996@gmail.com</t>
  </si>
  <si>
    <t>Mr. ALAUDDHIN N</t>
  </si>
  <si>
    <t>H621</t>
  </si>
  <si>
    <t>91-9585504771</t>
  </si>
  <si>
    <t>alauddhin@gmail.com</t>
  </si>
  <si>
    <t>Mrs. KHAMER NISHA I</t>
  </si>
  <si>
    <t>H627</t>
  </si>
  <si>
    <t>91-9600691163</t>
  </si>
  <si>
    <t>91-9840540113</t>
  </si>
  <si>
    <t>Sanaarun20@gmail.com</t>
  </si>
  <si>
    <t>Jamarun18@gmail.com</t>
  </si>
  <si>
    <t>Mrs. SUDHARSHINI B A</t>
  </si>
  <si>
    <t>H701</t>
  </si>
  <si>
    <t>91-9945978852</t>
  </si>
  <si>
    <t>sudharshini.ba@gmail.com</t>
  </si>
  <si>
    <t>Mr. PHANI SHASHANKA. C</t>
  </si>
  <si>
    <t>H705</t>
  </si>
  <si>
    <t>91-9160582479</t>
  </si>
  <si>
    <t>cshashanka@gmail.com</t>
  </si>
  <si>
    <t>anushyadevi@gmail.com</t>
  </si>
  <si>
    <t>Mrs. PRIYA KALIRAJAN</t>
  </si>
  <si>
    <t>H708</t>
  </si>
  <si>
    <t>91-9840509885</t>
  </si>
  <si>
    <t>drkumarkm@gmail.com</t>
  </si>
  <si>
    <t>Mr. MARIAPPAN C</t>
  </si>
  <si>
    <t>H709</t>
  </si>
  <si>
    <t>91-9446577701</t>
  </si>
  <si>
    <t>91-9995390291</t>
  </si>
  <si>
    <t>mariappancmk@rediffmail.com</t>
  </si>
  <si>
    <t>Mariappan@ramcocements.co.in</t>
  </si>
  <si>
    <t>Mr. KATRHIKAYAN M</t>
  </si>
  <si>
    <t>H711</t>
  </si>
  <si>
    <t>91-9840515049</t>
  </si>
  <si>
    <t>karthikayan.m31@gmail.com</t>
  </si>
  <si>
    <t>Mr. SRIVATSAN B</t>
  </si>
  <si>
    <t>91-9790994052</t>
  </si>
  <si>
    <t>b.srivatsan@yahoo.in</t>
  </si>
  <si>
    <t>Mrs. ANEES MAHAMUDHA</t>
  </si>
  <si>
    <t>H713</t>
  </si>
  <si>
    <t>91-9344755564</t>
  </si>
  <si>
    <t>91-9962692701</t>
  </si>
  <si>
    <t>a.nisarbasha@gmail.com</t>
  </si>
  <si>
    <t>aneesnisar13@gmail.com</t>
  </si>
  <si>
    <t>Mr. BALAIYA</t>
  </si>
  <si>
    <t>H714</t>
  </si>
  <si>
    <t>91-9381013588</t>
  </si>
  <si>
    <t>gbalaiya@gmail.com</t>
  </si>
  <si>
    <t>Mr. VIJAYAKUMAR S M</t>
  </si>
  <si>
    <t>H719</t>
  </si>
  <si>
    <t>91-9840505586</t>
  </si>
  <si>
    <t>vijayakumar.mohanraj@gmail.com</t>
  </si>
  <si>
    <t>Mrs. D KOMATHI</t>
  </si>
  <si>
    <t>H720</t>
  </si>
  <si>
    <t>91-9444105333</t>
  </si>
  <si>
    <t>ksmravi6@gmail.com</t>
  </si>
  <si>
    <t>Mr. SRIDHAR K</t>
  </si>
  <si>
    <t>H721</t>
  </si>
  <si>
    <t>91-9884859007</t>
  </si>
  <si>
    <t>91-9444377788</t>
  </si>
  <si>
    <t>sridharsinger@gmail.com</t>
  </si>
  <si>
    <t>Mrs. GRENABUK NESAM. S</t>
  </si>
  <si>
    <t>I108</t>
  </si>
  <si>
    <t>91-8248522062</t>
  </si>
  <si>
    <t>Will text the email id</t>
  </si>
  <si>
    <t>Mr. JOSEPH A</t>
  </si>
  <si>
    <t>I115</t>
  </si>
  <si>
    <t>91-9444494222</t>
  </si>
  <si>
    <t>stjoseph.p@gmail.com</t>
  </si>
  <si>
    <t>Mr. SIVAN G</t>
  </si>
  <si>
    <t>I116</t>
  </si>
  <si>
    <t>91-9840353815</t>
  </si>
  <si>
    <t>91-9551868244</t>
  </si>
  <si>
    <t>Mr. RAVICHANDRAN S</t>
  </si>
  <si>
    <t>I204</t>
  </si>
  <si>
    <t>91-8637412237</t>
  </si>
  <si>
    <t>91-8637412683</t>
  </si>
  <si>
    <t>Mrs. SUBHASHINI M</t>
  </si>
  <si>
    <t>I206</t>
  </si>
  <si>
    <t>91-9092320629</t>
  </si>
  <si>
    <t>subhashinikuppuraj@gmail.com</t>
  </si>
  <si>
    <t>wowkr@rediffmail.com</t>
  </si>
  <si>
    <t>Mr. VIJAYAKRISHNAN. A</t>
  </si>
  <si>
    <t>I208</t>
  </si>
  <si>
    <t>91-9841093957</t>
  </si>
  <si>
    <t>r.d.vijayhdking312@gmail.com</t>
  </si>
  <si>
    <t>deepakraja369@gmail.com</t>
  </si>
  <si>
    <t>Mr. SHANMUGASUNDARAM. K</t>
  </si>
  <si>
    <t>I307</t>
  </si>
  <si>
    <t>91-9443415274</t>
  </si>
  <si>
    <t>sam527776@gmail.com</t>
  </si>
  <si>
    <t>Mrs. AFSAR JAHAN M</t>
  </si>
  <si>
    <t>I311</t>
  </si>
  <si>
    <t>91-9791029093</t>
  </si>
  <si>
    <t>abidalikhanrayyan@gmail.com</t>
  </si>
  <si>
    <t>Mr. YUKESH VARMA T</t>
  </si>
  <si>
    <t>I312</t>
  </si>
  <si>
    <t>91-8973546430</t>
  </si>
  <si>
    <t>91-7904034309</t>
  </si>
  <si>
    <t>yukesh90ft@gmail.com</t>
  </si>
  <si>
    <t>Mr. M K  ASHOKAN</t>
  </si>
  <si>
    <t>I314</t>
  </si>
  <si>
    <t>91-9944840541</t>
  </si>
  <si>
    <t>90-2826556586</t>
  </si>
  <si>
    <t>mkashokan@indorama.com.tr</t>
  </si>
  <si>
    <t>indhumathiasokan@yahoo.com</t>
  </si>
  <si>
    <t>Mr. ARUNKUMAR S T</t>
  </si>
  <si>
    <t>I316</t>
  </si>
  <si>
    <t>91-9944428677</t>
  </si>
  <si>
    <t>91-9944428671</t>
  </si>
  <si>
    <t>arunkumar.st.hul@gmail.com</t>
  </si>
  <si>
    <t>Mr. SUNDARRAJAN M</t>
  </si>
  <si>
    <t>I404</t>
  </si>
  <si>
    <t>91-9710081409</t>
  </si>
  <si>
    <t>rubikasundar@gmail.com</t>
  </si>
  <si>
    <t>Mrs. JANANI S</t>
  </si>
  <si>
    <t>I416</t>
  </si>
  <si>
    <t>91-8248090688</t>
  </si>
  <si>
    <t>91-8248087130</t>
  </si>
  <si>
    <t>somou-cc@yahoo.com</t>
  </si>
  <si>
    <t>Mr. SATHISH S</t>
  </si>
  <si>
    <t>I501</t>
  </si>
  <si>
    <t>91-8939180516</t>
  </si>
  <si>
    <t>91-7358414616</t>
  </si>
  <si>
    <t>vijaynavis.20@gmail.com</t>
  </si>
  <si>
    <t>Mr. PADMINI S</t>
  </si>
  <si>
    <t>I512</t>
  </si>
  <si>
    <t>91-9840443943</t>
  </si>
  <si>
    <t>cdj_ps@yahoo.in</t>
  </si>
  <si>
    <t>Mrs. DEEPICA SUDHAN RAJ</t>
  </si>
  <si>
    <t>91-7010540937</t>
  </si>
  <si>
    <t>91-6382379108</t>
  </si>
  <si>
    <t>deepicakannan@gmail.com</t>
  </si>
  <si>
    <t>sudanraj37@gmail.com</t>
  </si>
  <si>
    <t>Mrs. SUSHILA NAVIK</t>
  </si>
  <si>
    <t>I514</t>
  </si>
  <si>
    <t>91-9025975214</t>
  </si>
  <si>
    <t>jagdishnavik@gmail.com</t>
  </si>
  <si>
    <t>Mr. RAVIKUMAR. K</t>
  </si>
  <si>
    <t>I516</t>
  </si>
  <si>
    <t>91-9380102928</t>
  </si>
  <si>
    <t>sanjay35bu@gmail.com</t>
  </si>
  <si>
    <t>Mr. LOURDU SAMY. C</t>
  </si>
  <si>
    <t>I602</t>
  </si>
  <si>
    <t>91-9498078058</t>
  </si>
  <si>
    <t>91-9444183212</t>
  </si>
  <si>
    <t>lourdusamy1968@gmail.com</t>
  </si>
  <si>
    <t>Mr. SUBRAMANIAN S V</t>
  </si>
  <si>
    <t>I611</t>
  </si>
  <si>
    <t>91-9884004543</t>
  </si>
  <si>
    <t>parlisubu1@gmail.com</t>
  </si>
  <si>
    <t>Mr. MUTHUNAYAGAM P</t>
  </si>
  <si>
    <t>I616</t>
  </si>
  <si>
    <t>91-7397727206</t>
  </si>
  <si>
    <t>Kavinsandron55@gmail.com</t>
  </si>
  <si>
    <t>Mr. KATHIRESAN K</t>
  </si>
  <si>
    <t>I707</t>
  </si>
  <si>
    <t>91-9884959859</t>
  </si>
  <si>
    <t>kkenterpriseskathir@gmail.com</t>
  </si>
  <si>
    <t>madhanspi@gmail.com</t>
  </si>
  <si>
    <t>Mr. SARAVANAN. D</t>
  </si>
  <si>
    <t>I711</t>
  </si>
  <si>
    <t>91-9962569007</t>
  </si>
  <si>
    <t>sarathicks@yahoo.com</t>
  </si>
  <si>
    <t>Mrs. SOWMIYA P</t>
  </si>
  <si>
    <t>91-7358308433</t>
  </si>
  <si>
    <t>psowmi0226@gmail.com</t>
  </si>
  <si>
    <t>Mr. BABU LAL GOSWAMI</t>
  </si>
  <si>
    <t>I712</t>
  </si>
  <si>
    <t>91-9978791312</t>
  </si>
  <si>
    <t>babulalsafety@gmail.com</t>
  </si>
  <si>
    <t>Mr. ABHILASH. S</t>
  </si>
  <si>
    <t>I713</t>
  </si>
  <si>
    <t>91-9566675930</t>
  </si>
  <si>
    <t>91-9715159711</t>
  </si>
  <si>
    <t>git171967@gmail.com</t>
  </si>
  <si>
    <t>abidon97@gmail.com</t>
  </si>
  <si>
    <t>Mr. NAGARAJ STELLA. C</t>
  </si>
  <si>
    <t>I714</t>
  </si>
  <si>
    <t>91-8056092397</t>
  </si>
  <si>
    <t>91-9600125936</t>
  </si>
  <si>
    <t>I715</t>
  </si>
  <si>
    <t>91-8754422792</t>
  </si>
  <si>
    <t>sujatha531@gmail.com</t>
  </si>
  <si>
    <t>Mr. KRISHNA KUMAR GC</t>
  </si>
  <si>
    <t>J104</t>
  </si>
  <si>
    <t>91-9884074060</t>
  </si>
  <si>
    <t>Mrs. JOTHI K</t>
  </si>
  <si>
    <t>J105</t>
  </si>
  <si>
    <t>91-9566245302</t>
  </si>
  <si>
    <t>91-9840859745</t>
  </si>
  <si>
    <t>nill@gmail.com</t>
  </si>
  <si>
    <t>Mr. LOGANATHAN. K</t>
  </si>
  <si>
    <t>J106</t>
  </si>
  <si>
    <t>91-9003116966</t>
  </si>
  <si>
    <t>91-9894506745</t>
  </si>
  <si>
    <t>dwarakeshyadav@gmail.com</t>
  </si>
  <si>
    <t>logu.namdevyadav@gmail.com</t>
  </si>
  <si>
    <t>Mrs. NALINI. R</t>
  </si>
  <si>
    <t>J111</t>
  </si>
  <si>
    <t>91-9840842125</t>
  </si>
  <si>
    <t>91-9840301250</t>
  </si>
  <si>
    <t>kgmguru@yahoo.co.in</t>
  </si>
  <si>
    <t>gurumoorthy@expertlogisticsindia.com</t>
  </si>
  <si>
    <t>Mr. RAMESH K M</t>
  </si>
  <si>
    <t>J114</t>
  </si>
  <si>
    <t>91-6382748793</t>
  </si>
  <si>
    <t>91-9994211227</t>
  </si>
  <si>
    <t>rameshriyaa9615@gmail.com</t>
  </si>
  <si>
    <t>Mr. BALAJI. S</t>
  </si>
  <si>
    <t>J118</t>
  </si>
  <si>
    <t>91-9094892311</t>
  </si>
  <si>
    <t>Gayu25aug@gmail.com</t>
  </si>
  <si>
    <t>balaji.happy2010@gmail.com</t>
  </si>
  <si>
    <t>Mr. VIGNESHWARAN S</t>
  </si>
  <si>
    <t>J126</t>
  </si>
  <si>
    <t>91-9597816511</t>
  </si>
  <si>
    <t>xxx@xx.xx</t>
  </si>
  <si>
    <t>Mrs. GEETHA DAMODARAN D. D</t>
  </si>
  <si>
    <t>J131</t>
  </si>
  <si>
    <t>91-9884041272</t>
  </si>
  <si>
    <t>GEETHA_DAMODARAN@YAHOO.COM</t>
  </si>
  <si>
    <t>Mr. TRYPHENA S</t>
  </si>
  <si>
    <t>J204</t>
  </si>
  <si>
    <t>91-9384642620</t>
  </si>
  <si>
    <t>tryphenashelma@gmail.com</t>
  </si>
  <si>
    <t>Mr. RENGANATH KRISHNA. S</t>
  </si>
  <si>
    <t>J206</t>
  </si>
  <si>
    <t>91-9042179423</t>
  </si>
  <si>
    <t>91-9444149681</t>
  </si>
  <si>
    <t>srkrishna2008@gmail.com</t>
  </si>
  <si>
    <t>Mr. ANURAG. R</t>
  </si>
  <si>
    <t>J212</t>
  </si>
  <si>
    <t>91-8056501876</t>
  </si>
  <si>
    <t>anuragnair349@yahoo.com</t>
  </si>
  <si>
    <t>Miss. GAYATHRI P</t>
  </si>
  <si>
    <t>J216</t>
  </si>
  <si>
    <t>91-9486387645</t>
  </si>
  <si>
    <t>91-9994261069</t>
  </si>
  <si>
    <t>gayathri_pachaiyappan@yahoo.com</t>
  </si>
  <si>
    <t>Mrs. FAIROJ BANU. M</t>
  </si>
  <si>
    <t>J218</t>
  </si>
  <si>
    <t>91-9489362091</t>
  </si>
  <si>
    <t>presidentnizam@gmail.com</t>
  </si>
  <si>
    <t>Mrs. SHANTHI GRACE</t>
  </si>
  <si>
    <t>J224</t>
  </si>
  <si>
    <t>91-9941040395</t>
  </si>
  <si>
    <t>mmj.irudayaraja1952@gmail.com</t>
  </si>
  <si>
    <t>Mr. GURUPRASAD. N</t>
  </si>
  <si>
    <t>J304</t>
  </si>
  <si>
    <t>91-9840723788</t>
  </si>
  <si>
    <t>itoi.prasad@gmail.com</t>
  </si>
  <si>
    <t>Mrs. AKHILANDESWARI. SK</t>
  </si>
  <si>
    <t>J306</t>
  </si>
  <si>
    <t>91-9566161812</t>
  </si>
  <si>
    <t>vebhin.pathmanaban@accenture.com</t>
  </si>
  <si>
    <t>akhilask@in.ibm.com</t>
  </si>
  <si>
    <t>Mr. SARAVANAN. L</t>
  </si>
  <si>
    <t>J308</t>
  </si>
  <si>
    <t>968-99479079</t>
  </si>
  <si>
    <t>91-9790788983</t>
  </si>
  <si>
    <t>sashmag@yahoo.com</t>
  </si>
  <si>
    <t>Mr. RAVEE K MOOKHAN</t>
  </si>
  <si>
    <t>J322</t>
  </si>
  <si>
    <t>91-9940115066</t>
  </si>
  <si>
    <t>91-0123300527</t>
  </si>
  <si>
    <t>vishnu_balan@hotmail.com</t>
  </si>
  <si>
    <t>kssankaranarayanan@yahoo.co.in</t>
  </si>
  <si>
    <t>Mrs. ZAHIDA. P P</t>
  </si>
  <si>
    <t>J325</t>
  </si>
  <si>
    <t>91-9895420447</t>
  </si>
  <si>
    <t>91-8754555599</t>
  </si>
  <si>
    <t>hijazmammoo@gmail.com</t>
  </si>
  <si>
    <t>abuhamdi77@gmail.com</t>
  </si>
  <si>
    <t>Mr. THIRUMALAI KUMAR. S</t>
  </si>
  <si>
    <t>J334</t>
  </si>
  <si>
    <t>91-9840263958</t>
  </si>
  <si>
    <t>stkumar2015@gmail.com</t>
  </si>
  <si>
    <t>stkumar660@yahoo.com</t>
  </si>
  <si>
    <t>Mrs. KRITHIKA S</t>
  </si>
  <si>
    <t>J335</t>
  </si>
  <si>
    <t>91-9840121887</t>
  </si>
  <si>
    <t>krithika21@gmail.com</t>
  </si>
  <si>
    <t>Mr. G J PRABAKAR</t>
  </si>
  <si>
    <t>J408</t>
  </si>
  <si>
    <t>91-9940011958</t>
  </si>
  <si>
    <t>praba_philips@yahoo.co.in</t>
  </si>
  <si>
    <t>gowthamprabakar26@gmail.com</t>
  </si>
  <si>
    <t>Mr. Rajesh Shankar S</t>
  </si>
  <si>
    <t>J417</t>
  </si>
  <si>
    <t>91-7806845632</t>
  </si>
  <si>
    <t>rajdts@gmail.com</t>
  </si>
  <si>
    <t>Mrs. G M JOJAMMA</t>
  </si>
  <si>
    <t>J421</t>
  </si>
  <si>
    <t>91-8754638433</t>
  </si>
  <si>
    <t>91-8220239113</t>
  </si>
  <si>
    <t>joypannur5@gmail.com</t>
  </si>
  <si>
    <t>Mr. VISHNU KUMAR T</t>
  </si>
  <si>
    <t>J423</t>
  </si>
  <si>
    <t>91-9600172637</t>
  </si>
  <si>
    <t>91-9952048265</t>
  </si>
  <si>
    <t>vkvishnu201@gmail.com</t>
  </si>
  <si>
    <t>Mr. RAM BALASUBRAMANI  MANOHAR</t>
  </si>
  <si>
    <t>J427</t>
  </si>
  <si>
    <t>965-66896925</t>
  </si>
  <si>
    <t>rmanohar@yahoo.com</t>
  </si>
  <si>
    <t>manoharcpa@hotmail.com</t>
  </si>
  <si>
    <t>Mrs. KASI VASANTHA</t>
  </si>
  <si>
    <t>J435</t>
  </si>
  <si>
    <t>91-9632458161</t>
  </si>
  <si>
    <t>shreeram16303@gmail.com</t>
  </si>
  <si>
    <t>seethalakshmi4564@gmail.com</t>
  </si>
  <si>
    <t>Mr. PEDDANNA. C</t>
  </si>
  <si>
    <t>J502</t>
  </si>
  <si>
    <t>91-9444484322</t>
  </si>
  <si>
    <t>91-0442536989</t>
  </si>
  <si>
    <t>peddanna67@gmail.com</t>
  </si>
  <si>
    <t>Mrs. MEENAL MANIKANDAN</t>
  </si>
  <si>
    <t>J503</t>
  </si>
  <si>
    <t>91-9962063602</t>
  </si>
  <si>
    <t>spark_spark1983@yahoo.co.in</t>
  </si>
  <si>
    <t>Mrs. VASANTHI S</t>
  </si>
  <si>
    <t>J505</t>
  </si>
  <si>
    <t>91-8807203674</t>
  </si>
  <si>
    <t>venkedsh@gmail.com</t>
  </si>
  <si>
    <t>Mr. KRISHNA KUMAR. S C</t>
  </si>
  <si>
    <t>J512</t>
  </si>
  <si>
    <t>91-9380119736</t>
  </si>
  <si>
    <t>krishna.vigneshkrish@gmail.com</t>
  </si>
  <si>
    <t>Mr. MANI KUMAR</t>
  </si>
  <si>
    <t>J515</t>
  </si>
  <si>
    <t>65-91133895</t>
  </si>
  <si>
    <t>91-8015582797</t>
  </si>
  <si>
    <t>manikumar.spn@gmail.com</t>
  </si>
  <si>
    <t>Mrs. MEGALA P</t>
  </si>
  <si>
    <t>J518</t>
  </si>
  <si>
    <t>91-9385070373</t>
  </si>
  <si>
    <t>91-9976316273</t>
  </si>
  <si>
    <t>magiprabakaran@gmail.com</t>
  </si>
  <si>
    <t>Mr. SHRIRAM SHIVAJI MARAKWAD</t>
  </si>
  <si>
    <t>J519</t>
  </si>
  <si>
    <t>91-9962419295</t>
  </si>
  <si>
    <t>shriram.marakwad@gmail.com</t>
  </si>
  <si>
    <t>smarakwad@paypal.com</t>
  </si>
  <si>
    <t>Mr. MOSES KINGSLEY</t>
  </si>
  <si>
    <t>J527</t>
  </si>
  <si>
    <t>91-9498139169</t>
  </si>
  <si>
    <t>king.mosy@gmail.com</t>
  </si>
  <si>
    <t>Mr. RAVICHANDRAN. S</t>
  </si>
  <si>
    <t>J529</t>
  </si>
  <si>
    <t>91-9840140792</t>
  </si>
  <si>
    <t>91-9840243522</t>
  </si>
  <si>
    <t>ravee101@yahoo.co.in</t>
  </si>
  <si>
    <t>Mrs. MITRA KARRTHIK</t>
  </si>
  <si>
    <t>J531</t>
  </si>
  <si>
    <t>91-8838157510</t>
  </si>
  <si>
    <t>dummy@0.i</t>
  </si>
  <si>
    <t>Miss. JANANI SHREE C</t>
  </si>
  <si>
    <t>J535</t>
  </si>
  <si>
    <t>91-9940043984</t>
  </si>
  <si>
    <t>91-9952099224</t>
  </si>
  <si>
    <t>venkatesan.chandrasekkaran@gmail.com</t>
  </si>
  <si>
    <t>Mr. SUGANESWARAN M</t>
  </si>
  <si>
    <t>J601</t>
  </si>
  <si>
    <t>91-9790782039</t>
  </si>
  <si>
    <t>91-9444933939</t>
  </si>
  <si>
    <t>suganeswaransinger@gmail.com</t>
  </si>
  <si>
    <t>Mr. VENKADESH PRABU R</t>
  </si>
  <si>
    <t>J604</t>
  </si>
  <si>
    <t>91-8124422244</t>
  </si>
  <si>
    <t>J608</t>
  </si>
  <si>
    <t>91-9841356666</t>
  </si>
  <si>
    <t>Mr. SHANAWAZ S K</t>
  </si>
  <si>
    <t>J610</t>
  </si>
  <si>
    <t>91-9884588368</t>
  </si>
  <si>
    <t>91-7904610441</t>
  </si>
  <si>
    <t>nawazabu001@gmail.com</t>
  </si>
  <si>
    <t>Mr. VEERAPPAN</t>
  </si>
  <si>
    <t>971-553242427</t>
  </si>
  <si>
    <t>91-9578708004</t>
  </si>
  <si>
    <t>saran15883@yahoo.com</t>
  </si>
  <si>
    <t>Mr. SHANMUGASUNDARAM. R</t>
  </si>
  <si>
    <t>91-8755910876</t>
  </si>
  <si>
    <t>shanmugasundaram.r3@live.com</t>
  </si>
  <si>
    <t>Mr. SABARI VINAYAGAM. A</t>
  </si>
  <si>
    <t>J615</t>
  </si>
  <si>
    <t>91-9884957197</t>
  </si>
  <si>
    <t>sabari.vinay@gmail.com</t>
  </si>
  <si>
    <t>Mrs. MARUTHI SHEKHAR</t>
  </si>
  <si>
    <t>91-9884803119</t>
  </si>
  <si>
    <t>malthis@gmail.com</t>
  </si>
  <si>
    <t>Mrs. AARTI SATISH KUMAR. M R</t>
  </si>
  <si>
    <t>J619</t>
  </si>
  <si>
    <t>91-9840651922</t>
  </si>
  <si>
    <t>91-9790986676</t>
  </si>
  <si>
    <t>sramac1702@gmail.com</t>
  </si>
  <si>
    <t>Mr. RAJKUMAR. N</t>
  </si>
  <si>
    <t>J629</t>
  </si>
  <si>
    <t>966-570421897</t>
  </si>
  <si>
    <t>renukadevi_lalgudi@yahoo.com</t>
  </si>
  <si>
    <t>lalgudi.rajkumar.natarajan@gmail.com</t>
  </si>
  <si>
    <t>Mr. SURESHKUMAR B</t>
  </si>
  <si>
    <t>J635</t>
  </si>
  <si>
    <t>91-9790868640</t>
  </si>
  <si>
    <t>bsureshji.08@gmail.com</t>
  </si>
  <si>
    <t>Mrs. SUBHASRI M</t>
  </si>
  <si>
    <t>91-7299607782</t>
  </si>
  <si>
    <t>91-8825838884</t>
  </si>
  <si>
    <t>Subhasrimanimani3@gmail.com</t>
  </si>
  <si>
    <t>manisubhayuvan@gmail.com</t>
  </si>
  <si>
    <t>Mr. SIVA SANKAR S</t>
  </si>
  <si>
    <t>J701</t>
  </si>
  <si>
    <t>91-9952910071</t>
  </si>
  <si>
    <t>91-7299391172</t>
  </si>
  <si>
    <t>ijar3540@gmail.com</t>
  </si>
  <si>
    <t>shivasaiva@yahoo.co.in</t>
  </si>
  <si>
    <t>Mrs. MAHALAKSHMI M</t>
  </si>
  <si>
    <t>J702</t>
  </si>
  <si>
    <t>91-9092294978</t>
  </si>
  <si>
    <t>91-8838697209</t>
  </si>
  <si>
    <t>mahalakshmilakshmi@gmail.com</t>
  </si>
  <si>
    <t>Mr. HARIHARAN. V</t>
  </si>
  <si>
    <t>J703</t>
  </si>
  <si>
    <t>91-9543711511</t>
  </si>
  <si>
    <t>91-8015000205</t>
  </si>
  <si>
    <t>sujathashivrajnagesh95@yahoo.com</t>
  </si>
  <si>
    <t>kvhariharan15@gmail.com</t>
  </si>
  <si>
    <t>Mrs. SASIKALA. V</t>
  </si>
  <si>
    <t>J708</t>
  </si>
  <si>
    <t>91-7565005002</t>
  </si>
  <si>
    <t>91-9345559444</t>
  </si>
  <si>
    <t>velayudham2005@yahoo.co.in</t>
  </si>
  <si>
    <t>vel_vnc@yahoo.com</t>
  </si>
  <si>
    <t>Mr. WAJEETH AHMED. NA</t>
  </si>
  <si>
    <t>J711</t>
  </si>
  <si>
    <t>91-8939104255</t>
  </si>
  <si>
    <t>doddabettaresort@gmail.com</t>
  </si>
  <si>
    <t>ootea4u@gmail.com</t>
  </si>
  <si>
    <t>Mrs. NIRMALA M</t>
  </si>
  <si>
    <t>J716</t>
  </si>
  <si>
    <t>91-9940513369</t>
  </si>
  <si>
    <t>QAZ@WER.IN</t>
  </si>
  <si>
    <t>Mrs. PRITY SINGH. V</t>
  </si>
  <si>
    <t>J718</t>
  </si>
  <si>
    <t>91-9176279279</t>
  </si>
  <si>
    <t>vvvishal2407@gmail.com</t>
  </si>
  <si>
    <t>Mr. RAJESH KUMAR T</t>
  </si>
  <si>
    <t>J720</t>
  </si>
  <si>
    <t>91-9600317622</t>
  </si>
  <si>
    <t>rajesh27ece@gmail.com</t>
  </si>
  <si>
    <t>Mrs. DEVI P P</t>
  </si>
  <si>
    <t>J733</t>
  </si>
  <si>
    <t>91-7358646369</t>
  </si>
  <si>
    <t>devisay3@gmail.com</t>
  </si>
  <si>
    <t>Mr. SUDHAKAR G</t>
  </si>
  <si>
    <t>K105</t>
  </si>
  <si>
    <t>91-9840303022</t>
  </si>
  <si>
    <t>sudhakar2300@live.com</t>
  </si>
  <si>
    <t>jayalakshmimail@gmail.com</t>
  </si>
  <si>
    <t>Mr. GOPALAN. K</t>
  </si>
  <si>
    <t>K310</t>
  </si>
  <si>
    <t>91-9900246547</t>
  </si>
  <si>
    <t>91-9840300166</t>
  </si>
  <si>
    <t>vidyaa81@yahoo.com</t>
  </si>
  <si>
    <t>Mr. KARTHIKEYAN V</t>
  </si>
  <si>
    <t>K401</t>
  </si>
  <si>
    <t>91-9884925076</t>
  </si>
  <si>
    <t>rekarpri@yahoo.co.in</t>
  </si>
  <si>
    <t>Miss. DIVYA MAGESH</t>
  </si>
  <si>
    <t>K402</t>
  </si>
  <si>
    <t>91-9940241691</t>
  </si>
  <si>
    <t>91-8608572690</t>
  </si>
  <si>
    <t>diviyaamahesh@gmail.com</t>
  </si>
  <si>
    <t>prawinraj2014@gmail.com</t>
  </si>
  <si>
    <t>Mrs. MAMATA SUBHAKAR</t>
  </si>
  <si>
    <t>K404</t>
  </si>
  <si>
    <t>91-9884562374</t>
  </si>
  <si>
    <t>docsteveo@hotmail.com</t>
  </si>
  <si>
    <t>Mr. KARUPPAIAH. L</t>
  </si>
  <si>
    <t>K409</t>
  </si>
  <si>
    <t>91-9940131530</t>
  </si>
  <si>
    <t>successkaruppaiah2014@gmail.com</t>
  </si>
  <si>
    <t>Mr. KAREEM BASHA. H</t>
  </si>
  <si>
    <t>K411</t>
  </si>
  <si>
    <t>91-9551971871</t>
  </si>
  <si>
    <t>shakira7m@gmail.com</t>
  </si>
  <si>
    <t>Mr. NEEGER PRINCE GIFTSON. D</t>
  </si>
  <si>
    <t>K502</t>
  </si>
  <si>
    <t>91-9842134025</t>
  </si>
  <si>
    <t>91-9344490010</t>
  </si>
  <si>
    <t>ddgiftson73@gmail.com</t>
  </si>
  <si>
    <t>Mr. BHARATHAN. P R</t>
  </si>
  <si>
    <t>K504</t>
  </si>
  <si>
    <t>91-7448311651</t>
  </si>
  <si>
    <t>91-9514188110</t>
  </si>
  <si>
    <t>bharatramu@gmail.com</t>
  </si>
  <si>
    <t>Mr. MOHAMED FIYAZ HANIFA</t>
  </si>
  <si>
    <t>K523</t>
  </si>
  <si>
    <t>971-509483296</t>
  </si>
  <si>
    <t>965-1504504836</t>
  </si>
  <si>
    <t>ashif1234@yahoo.co.uk</t>
  </si>
  <si>
    <t>ashiy1234@yahoo.co.uk</t>
  </si>
  <si>
    <t>Mr. SANKAR K</t>
  </si>
  <si>
    <t>K611</t>
  </si>
  <si>
    <t>91-9176632845</t>
  </si>
  <si>
    <t>sankar07@gmail.com</t>
  </si>
  <si>
    <t>Mrs. RANI R</t>
  </si>
  <si>
    <t>K619</t>
  </si>
  <si>
    <t>91-9941438887</t>
  </si>
  <si>
    <t>ranivelayutham123@gmail.com</t>
  </si>
  <si>
    <t>Mr. GEMINI N</t>
  </si>
  <si>
    <t>K702</t>
  </si>
  <si>
    <t>91-9841234781</t>
  </si>
  <si>
    <t>GEMINI.N007@GMAIL.COM</t>
  </si>
  <si>
    <t>Mr. GANESH KUMAR. M</t>
  </si>
  <si>
    <t>K706</t>
  </si>
  <si>
    <t>91-9843378818</t>
  </si>
  <si>
    <t>gandov.ganesh@gmail.com</t>
  </si>
  <si>
    <t>Mr. MUTHAYA PRABU. K</t>
  </si>
  <si>
    <t>K707</t>
  </si>
  <si>
    <t>91-9626171692</t>
  </si>
  <si>
    <t>muthayaprabuyog@gmail.com</t>
  </si>
  <si>
    <t>Mr. VINOTH M</t>
  </si>
  <si>
    <t>K710</t>
  </si>
  <si>
    <t>Miss. MEENAKSHI MANOHAR</t>
  </si>
  <si>
    <t>K715</t>
  </si>
  <si>
    <t>91-9840680975</t>
  </si>
  <si>
    <t>almity24@gmail.com</t>
  </si>
  <si>
    <t>fairypebblez@gmail.com</t>
  </si>
  <si>
    <t>Mrs. KAMIL BEGUM S</t>
  </si>
  <si>
    <t>K717</t>
  </si>
  <si>
    <t>91-9087456341</t>
  </si>
  <si>
    <t>rajakamila@gmail.com</t>
  </si>
  <si>
    <t>Mrs. SHATHAJ BEGUM. A</t>
  </si>
  <si>
    <t>K724</t>
  </si>
  <si>
    <t>91-9865102307</t>
  </si>
  <si>
    <t>thahaseenyas@gmail.com</t>
  </si>
  <si>
    <t>agiza25492@gmail.com</t>
  </si>
  <si>
    <t>Mrs. CHANDRA. R</t>
  </si>
  <si>
    <t>K730</t>
  </si>
  <si>
    <t>91-7299787459</t>
  </si>
  <si>
    <t>Replied that not related to the case</t>
  </si>
  <si>
    <t>Mrs. RAJINI. A</t>
  </si>
  <si>
    <t>L103</t>
  </si>
  <si>
    <t>91-8220630920</t>
  </si>
  <si>
    <t>focuso2012@yahoo.com</t>
  </si>
  <si>
    <t>Mr. JAYAKUMAR C</t>
  </si>
  <si>
    <t>L104</t>
  </si>
  <si>
    <t>91-9444427366</t>
  </si>
  <si>
    <t>91-9884246819</t>
  </si>
  <si>
    <t>benin2002@gmail.com</t>
  </si>
  <si>
    <t>Mrs. AISHWARYA. B</t>
  </si>
  <si>
    <t>L108</t>
  </si>
  <si>
    <t>91-9790754267</t>
  </si>
  <si>
    <t>91-9884722210</t>
  </si>
  <si>
    <t>aishu.indian@gmail.com</t>
  </si>
  <si>
    <t>newlandsbalu@gmail.com</t>
  </si>
  <si>
    <t>Mr. BADHRINARAYANAN. R</t>
  </si>
  <si>
    <t>91-9841279555</t>
  </si>
  <si>
    <t>91-9841279554</t>
  </si>
  <si>
    <t>badhrir2000@gmail.com</t>
  </si>
  <si>
    <t>Mr. BHOOPATHY. K S</t>
  </si>
  <si>
    <t>L302</t>
  </si>
  <si>
    <t>91-9444896884</t>
  </si>
  <si>
    <t>Picked up but did not respond</t>
  </si>
  <si>
    <t>Mr. MANIKANDAN BHASKARAN</t>
  </si>
  <si>
    <t>L310</t>
  </si>
  <si>
    <t>971-552653947</t>
  </si>
  <si>
    <t>971-522367124</t>
  </si>
  <si>
    <t>shiplogistics746@gmail.com</t>
  </si>
  <si>
    <t>Mr. KUMAR. N</t>
  </si>
  <si>
    <t>L510</t>
  </si>
  <si>
    <t>91-9841109805</t>
  </si>
  <si>
    <t>indiantoolskumar@yahoo.com</t>
  </si>
  <si>
    <t>Mrs. ZAREENA</t>
  </si>
  <si>
    <t>L602</t>
  </si>
  <si>
    <t>91-8189981114</t>
  </si>
  <si>
    <t>zakaz3758@gamil.com</t>
  </si>
  <si>
    <t>Mr. SREENIVAS. G R</t>
  </si>
  <si>
    <t>L703</t>
  </si>
  <si>
    <t>91-9500138099</t>
  </si>
  <si>
    <t>91-9791459326</t>
  </si>
  <si>
    <t>grs_nivas@yahoo.com</t>
  </si>
  <si>
    <t>Mr. THIRUMALAI RAJ. A</t>
  </si>
  <si>
    <t>M102</t>
  </si>
  <si>
    <t>91-9443114660</t>
  </si>
  <si>
    <t>thirumalairaj7@gmail.com</t>
  </si>
  <si>
    <t>Mr. Dr SHEJU JONATHAN JHA</t>
  </si>
  <si>
    <t>M103</t>
  </si>
  <si>
    <t>91-9159483848</t>
  </si>
  <si>
    <t>jeg_dish6@gmail.com</t>
  </si>
  <si>
    <t>Mr. SASIKUMAR R</t>
  </si>
  <si>
    <t>91-9840677167</t>
  </si>
  <si>
    <t>poorvikasasi@gmail.com</t>
  </si>
  <si>
    <t>sasikumar@poorvika.com</t>
  </si>
  <si>
    <t>Mrs. REKHA</t>
  </si>
  <si>
    <t>M108</t>
  </si>
  <si>
    <t>91-8939309106</t>
  </si>
  <si>
    <t>91-9087611171</t>
  </si>
  <si>
    <t>manisasidharan72@gmail.com</t>
  </si>
  <si>
    <t>Mr. VENKATESAN T K</t>
  </si>
  <si>
    <t>M109</t>
  </si>
  <si>
    <t>91-9787667836</t>
  </si>
  <si>
    <t>91-8618770255</t>
  </si>
  <si>
    <t>venkatesanabcd@gmail.com</t>
  </si>
  <si>
    <t>Mrs. REVATHY. T R</t>
  </si>
  <si>
    <t>M112</t>
  </si>
  <si>
    <t>91-9940353599</t>
  </si>
  <si>
    <t>Mrs. ALAKA PAL</t>
  </si>
  <si>
    <t>M129</t>
  </si>
  <si>
    <t>91-9790114397</t>
  </si>
  <si>
    <t>91-9994514845</t>
  </si>
  <si>
    <t>sanjaypal22156@gmail.com</t>
  </si>
  <si>
    <t>Mrs. LAVANYA GOPINATH N</t>
  </si>
  <si>
    <t>M147</t>
  </si>
  <si>
    <t>91-8925333930</t>
  </si>
  <si>
    <t>91-9150674672</t>
  </si>
  <si>
    <t>kclassociates@yahoo.com</t>
  </si>
  <si>
    <t>lavanya0711@gmail.com</t>
  </si>
  <si>
    <t>Miss. TAMIZH SELVI. S</t>
  </si>
  <si>
    <t>M201</t>
  </si>
  <si>
    <t>91-8072056893</t>
  </si>
  <si>
    <t>Selviselvam333@gmail.com</t>
  </si>
  <si>
    <t>Mrs. S SHAKILA</t>
  </si>
  <si>
    <t>M210</t>
  </si>
  <si>
    <t>91-9842102888</t>
  </si>
  <si>
    <t>91-9842131068</t>
  </si>
  <si>
    <t>jebakumar.pacificcommercial@gmail.com</t>
  </si>
  <si>
    <t>Mr. S SHAKILA</t>
  </si>
  <si>
    <t>jebakumar.pacifficcommercial@gmail.com</t>
  </si>
  <si>
    <t>Mrs. CHITHRA T</t>
  </si>
  <si>
    <t>M213</t>
  </si>
  <si>
    <t>91-9445724441</t>
  </si>
  <si>
    <t>91-7845860777</t>
  </si>
  <si>
    <t>shankarc0272@gmail.com</t>
  </si>
  <si>
    <t>Mrs. VIMALA C</t>
  </si>
  <si>
    <t>M217</t>
  </si>
  <si>
    <t>91-8072991756</t>
  </si>
  <si>
    <t>vimalachelladuraipandian@gmail.com</t>
  </si>
  <si>
    <t>Mrs. SUMA JOHN</t>
  </si>
  <si>
    <t>M222</t>
  </si>
  <si>
    <t>91-9445890010</t>
  </si>
  <si>
    <t>91-9884033779</t>
  </si>
  <si>
    <t>mathewkutty.suma@gmail.com</t>
  </si>
  <si>
    <t>Mr. GOPI NATHAN. P</t>
  </si>
  <si>
    <t>M244</t>
  </si>
  <si>
    <t>91-7871320807</t>
  </si>
  <si>
    <t>mpmnathan101m@gmail.com</t>
  </si>
  <si>
    <t>Mr. VARADHARAJAN  E</t>
  </si>
  <si>
    <t>M245</t>
  </si>
  <si>
    <t>7-7770570785</t>
  </si>
  <si>
    <t>91-9791690162</t>
  </si>
  <si>
    <t>oigvaradharajan@gmail.com</t>
  </si>
  <si>
    <t>vellore196699@gmail.com</t>
  </si>
  <si>
    <t>Mrs. SHAKILA BANU MOHAMED RAFEEK</t>
  </si>
  <si>
    <t>M308</t>
  </si>
  <si>
    <t>966-6557701640</t>
  </si>
  <si>
    <t>rafi313@yahoo.co.in</t>
  </si>
  <si>
    <t>Mr. PHILIP JAMES. J</t>
  </si>
  <si>
    <t>M322</t>
  </si>
  <si>
    <t>91-9884594906</t>
  </si>
  <si>
    <t>91-4442037773</t>
  </si>
  <si>
    <t>philipjamesj2010@gmail.com</t>
  </si>
  <si>
    <t>Mr. KOTA MAHESH</t>
  </si>
  <si>
    <t>M345</t>
  </si>
  <si>
    <t>91-9840273703</t>
  </si>
  <si>
    <t>91-4442627768</t>
  </si>
  <si>
    <t>maheshkota471@gmail.com</t>
  </si>
  <si>
    <t>krithikkota8@gmail.com</t>
  </si>
  <si>
    <t>Mr. KASPARAJ R</t>
  </si>
  <si>
    <t>M413</t>
  </si>
  <si>
    <t>91-9840454315</t>
  </si>
  <si>
    <t>rkasparaj@gmail.com</t>
  </si>
  <si>
    <t>Mr. BALASUBRAMANIAM S</t>
  </si>
  <si>
    <t>M419</t>
  </si>
  <si>
    <t>91-9920064564</t>
  </si>
  <si>
    <t>bala_iyer24@yahoo.com</t>
  </si>
  <si>
    <t>Mr. SANJU KUMAR. S</t>
  </si>
  <si>
    <t>M424</t>
  </si>
  <si>
    <t>91-7204736172</t>
  </si>
  <si>
    <t>sanasoccerstar07@gmail.com</t>
  </si>
  <si>
    <t>Mr. RAJ  KUMAR H</t>
  </si>
  <si>
    <t>M425</t>
  </si>
  <si>
    <t>91-7094606006</t>
  </si>
  <si>
    <t>91-7667334446</t>
  </si>
  <si>
    <t>rajkumar.maayon@gmail.com</t>
  </si>
  <si>
    <t>Mr. GOPI A</t>
  </si>
  <si>
    <t>M427</t>
  </si>
  <si>
    <t>91-9840872183</t>
  </si>
  <si>
    <t>gopi752@gmail.com</t>
  </si>
  <si>
    <t>angenterprises17@gmail.com</t>
  </si>
  <si>
    <t>Mr. HARINARAYANAN V</t>
  </si>
  <si>
    <t>M442</t>
  </si>
  <si>
    <t>91-8144424559</t>
  </si>
  <si>
    <t>asaphari@gmail.com</t>
  </si>
  <si>
    <t>Mr. UMAITHURAI. v</t>
  </si>
  <si>
    <t>M508</t>
  </si>
  <si>
    <t>91-8754459153</t>
  </si>
  <si>
    <t>doraiy2k@hotmail.com</t>
  </si>
  <si>
    <t>Mr. SUNDAR. K</t>
  </si>
  <si>
    <t>M511</t>
  </si>
  <si>
    <t>91-9940176540</t>
  </si>
  <si>
    <t>kmsundram@gmail.com</t>
  </si>
  <si>
    <t>Mr. KRISHNAMOORTHY R</t>
  </si>
  <si>
    <t>M514</t>
  </si>
  <si>
    <t>91-9841956355</t>
  </si>
  <si>
    <t>gopinathkrishna2015@gmail.com</t>
  </si>
  <si>
    <t>Mr. SANTOSH KUMAR</t>
  </si>
  <si>
    <t>M519</t>
  </si>
  <si>
    <t>91-9884274208</t>
  </si>
  <si>
    <t>91-9790756087</t>
  </si>
  <si>
    <t>santosh16091986@gmail.com</t>
  </si>
  <si>
    <t>Mr. KHALEEL BASHA ZM</t>
  </si>
  <si>
    <t>M520</t>
  </si>
  <si>
    <t>91-9941488853</t>
  </si>
  <si>
    <t>khaleelbashazm@gmail.com</t>
  </si>
  <si>
    <t>Mr. VISHAL SUMATHI BHASKAR. B</t>
  </si>
  <si>
    <t>M533</t>
  </si>
  <si>
    <t>91-9840165531</t>
  </si>
  <si>
    <t>vishal5charan@gmail.com</t>
  </si>
  <si>
    <t>Mr. JANAKI S</t>
  </si>
  <si>
    <t>M547</t>
  </si>
  <si>
    <t>91-9840736567</t>
  </si>
  <si>
    <t>jan13287@hotmail.com</t>
  </si>
  <si>
    <t>Mr. PRASHANTH K</t>
  </si>
  <si>
    <t>M618</t>
  </si>
  <si>
    <t>91-8122458291</t>
  </si>
  <si>
    <t>91-9962930105</t>
  </si>
  <si>
    <t>k.prashanthkumar23@gmail.com</t>
  </si>
  <si>
    <t>Mr. ARULSIVA M</t>
  </si>
  <si>
    <t>M623</t>
  </si>
  <si>
    <t>91-9003304790</t>
  </si>
  <si>
    <t>91-9994790817</t>
  </si>
  <si>
    <t>arulsiva.mali@gmail.com</t>
  </si>
  <si>
    <t>Mr. DHILIEPAN VENKATESAN</t>
  </si>
  <si>
    <t>M625</t>
  </si>
  <si>
    <t>91-7397414287</t>
  </si>
  <si>
    <t>dhilipanas@gmail.com</t>
  </si>
  <si>
    <t>vanangaaman@gmail.com</t>
  </si>
  <si>
    <t>Mr. SHEIK MOHAMAD SAYEDALI</t>
  </si>
  <si>
    <t>M629</t>
  </si>
  <si>
    <t>91-9940651931</t>
  </si>
  <si>
    <t>vistaincorporation@gmail.com</t>
  </si>
  <si>
    <t>asma3000@yahoo.com</t>
  </si>
  <si>
    <t>Mr. HEMACHANDRAN. B</t>
  </si>
  <si>
    <t>M630</t>
  </si>
  <si>
    <t>91-9080444481</t>
  </si>
  <si>
    <t>akshayaaa26@gmail.com</t>
  </si>
  <si>
    <t>Mr. KRISHNAMOORTHY C</t>
  </si>
  <si>
    <t>M648</t>
  </si>
  <si>
    <t>91-9442622152</t>
  </si>
  <si>
    <t>moorthy.moorthy.krishna321@gmail.com</t>
  </si>
  <si>
    <t>Miss. THEEPHIKA N</t>
  </si>
  <si>
    <t>M702</t>
  </si>
  <si>
    <t>91-9894277707</t>
  </si>
  <si>
    <t>91-9962953174</t>
  </si>
  <si>
    <t>theephika2007@rediffmail.com</t>
  </si>
  <si>
    <t>Mr. JUNETH BASHA A</t>
  </si>
  <si>
    <t>M720</t>
  </si>
  <si>
    <t>91-9677002619</t>
  </si>
  <si>
    <t>91-9381502266</t>
  </si>
  <si>
    <t>junethbasha@gmail.com</t>
  </si>
  <si>
    <t>Mr. AMIRDHA RAJU K C</t>
  </si>
  <si>
    <t>91-9751895896</t>
  </si>
  <si>
    <t>amirdharaju@gmail.com</t>
  </si>
  <si>
    <t>M722</t>
  </si>
  <si>
    <t>Mr. WILSON PANNEERSELVAM</t>
  </si>
  <si>
    <t>M745</t>
  </si>
  <si>
    <t>91-7373344556</t>
  </si>
  <si>
    <t>91-9710410966</t>
  </si>
  <si>
    <t>wilsonpselvam@gmail.com</t>
  </si>
  <si>
    <t>Mrs. BHUVANESWARI. B</t>
  </si>
  <si>
    <t>S525</t>
  </si>
  <si>
    <t>91-9884575153</t>
  </si>
  <si>
    <t>bhuvipraveen27@gmail.com</t>
  </si>
  <si>
    <t>Mr. ANIL KUMAR R</t>
  </si>
  <si>
    <t>The Royal Castle</t>
  </si>
  <si>
    <t>91-9444052636</t>
  </si>
  <si>
    <t>sureshkumar2636@gmail.com</t>
  </si>
  <si>
    <t>Mr. SURENDER B</t>
  </si>
  <si>
    <t>91-9600095528</t>
  </si>
  <si>
    <t>surendersri@gmail.com</t>
  </si>
  <si>
    <t>Mr. SATHISH KUMAR D</t>
  </si>
  <si>
    <t>B611</t>
  </si>
  <si>
    <t>91-9841053054</t>
  </si>
  <si>
    <t>simplysatz@gmail.com</t>
  </si>
  <si>
    <t>sathish@billedright.com</t>
  </si>
  <si>
    <t>Mr. JAY SRIRAM</t>
  </si>
  <si>
    <t>E404</t>
  </si>
  <si>
    <t>1-3018011504</t>
  </si>
  <si>
    <t>Y3760car@yahoo.com</t>
  </si>
  <si>
    <t>Mrs. SHALINI KARTHICK</t>
  </si>
  <si>
    <t>E703</t>
  </si>
  <si>
    <t>91-9940030353</t>
  </si>
  <si>
    <t>shalinikarthick@gmail.com</t>
  </si>
  <si>
    <t>Miss. MOHAIDEEN FATHIMA</t>
  </si>
  <si>
    <t>F309</t>
  </si>
  <si>
    <t>91-9840787411</t>
  </si>
  <si>
    <t>Mohaideenfathima.sheik@gmail.com</t>
  </si>
  <si>
    <t>Fathima.mohaideen@gmail.com</t>
  </si>
  <si>
    <t>Dr. SASI M</t>
  </si>
  <si>
    <t>91-9841617121</t>
  </si>
  <si>
    <t>91-9710345145</t>
  </si>
  <si>
    <t>msasi_shiny@yahoo.com</t>
  </si>
  <si>
    <t>Mrs. SUDHA K</t>
  </si>
  <si>
    <t>91-9840550543</t>
  </si>
  <si>
    <t>mailtosudhasaran@gmail.com</t>
  </si>
  <si>
    <t>Miss. RAMYA. D</t>
  </si>
  <si>
    <t>G102</t>
  </si>
  <si>
    <t>91-9790312918</t>
  </si>
  <si>
    <t>91-9791322874</t>
  </si>
  <si>
    <t>dvgsramya@gmail.com</t>
  </si>
  <si>
    <t>Mr. PRAFULLA KUMAR PRUSTY</t>
  </si>
  <si>
    <t>G309</t>
  </si>
  <si>
    <t>91-9884453710</t>
  </si>
  <si>
    <t>91-9445724467</t>
  </si>
  <si>
    <t>bprfullakumargr@gmail.com</t>
  </si>
  <si>
    <t>Mr. UTHIRAPATHY G</t>
  </si>
  <si>
    <t>G507</t>
  </si>
  <si>
    <t>91-9715130000</t>
  </si>
  <si>
    <t>g.uthirapathy@yahoo.com</t>
  </si>
  <si>
    <t>Mr. SHANKAR CHAKRAPANI. K S</t>
  </si>
  <si>
    <t>G607</t>
  </si>
  <si>
    <t>Mr. NAGARAJAN J</t>
  </si>
  <si>
    <t>G611</t>
  </si>
  <si>
    <t>91-9884050810</t>
  </si>
  <si>
    <t>jnagarajan18@yahoo.co.in</t>
  </si>
  <si>
    <t>Nagarajan.jobsdb@gmail.com</t>
  </si>
  <si>
    <t>Mrs. RASHMI THOMAS DANIEL</t>
  </si>
  <si>
    <t>G703</t>
  </si>
  <si>
    <t>91-9500015058</t>
  </si>
  <si>
    <t>rashmitdaniel@gmail.com</t>
  </si>
  <si>
    <t>danielihdit@gmail.com</t>
  </si>
  <si>
    <t>Mr. GOPALAKRISHNAN V</t>
  </si>
  <si>
    <t>H407</t>
  </si>
  <si>
    <t>91-9710018908</t>
  </si>
  <si>
    <t>vivek.tn72@gmail.com</t>
  </si>
  <si>
    <t>Mrs. PREMALATHA V</t>
  </si>
  <si>
    <t>I705</t>
  </si>
  <si>
    <t>91-8870814572</t>
  </si>
  <si>
    <t>premalatha.003@gmail.com</t>
  </si>
  <si>
    <t>Mr. SRIRAM M P</t>
  </si>
  <si>
    <t>K614</t>
  </si>
  <si>
    <t>91-8939338333</t>
  </si>
  <si>
    <t>sriram_mps@yahoo.co.in</t>
  </si>
  <si>
    <t>Mrs. MARY PRIYADARSHINI M</t>
  </si>
  <si>
    <t>K615</t>
  </si>
  <si>
    <t>91-8637464175</t>
  </si>
  <si>
    <t>tanujaaaa00@gmail.com</t>
  </si>
  <si>
    <t>muthu_tanu@yahoo.co.uk</t>
  </si>
  <si>
    <t>Mrs. NAGALAKSHMI THIYAGARAJAN</t>
  </si>
  <si>
    <t>K705</t>
  </si>
  <si>
    <t>91-9790917912</t>
  </si>
  <si>
    <t>91-9952960281</t>
  </si>
  <si>
    <t>lakki23@gmail.com</t>
  </si>
  <si>
    <t>Mr. NAGARAJAN C</t>
  </si>
  <si>
    <t>L101</t>
  </si>
  <si>
    <t>91-9434281909</t>
  </si>
  <si>
    <t>91-7063927270</t>
  </si>
  <si>
    <t>constructioncnr1969@gmail.com</t>
  </si>
  <si>
    <t>usv.log@gmail.com</t>
  </si>
  <si>
    <t>Mrs. SHANTHY G KRISHNAN</t>
  </si>
  <si>
    <t>L207</t>
  </si>
  <si>
    <t>91-8939504050</t>
  </si>
  <si>
    <t>gopsglad@gmail.com</t>
  </si>
  <si>
    <t>Mr. JAYARAM KRISHNA. A R</t>
  </si>
  <si>
    <t>91-8667696700</t>
  </si>
  <si>
    <t>91-9488556352</t>
  </si>
  <si>
    <t>jayaram0811@gmail.com</t>
  </si>
  <si>
    <t>Mr. MANIGANDAN BVS</t>
  </si>
  <si>
    <t>M313</t>
  </si>
  <si>
    <t>91-7845037826</t>
  </si>
  <si>
    <t>bsv3774@gmail.com</t>
  </si>
  <si>
    <t>Mr. ARUL G</t>
  </si>
  <si>
    <t>M412</t>
  </si>
  <si>
    <t>91-8190000847</t>
  </si>
  <si>
    <t>91-9840775480</t>
  </si>
  <si>
    <t>arulimat@hotmail.com</t>
  </si>
  <si>
    <t>jetwayenterprises@gmail.com</t>
  </si>
  <si>
    <t>Mr. RANJIT M</t>
  </si>
  <si>
    <t>M501</t>
  </si>
  <si>
    <t>91-8220215392</t>
  </si>
  <si>
    <t>ranjit.aravind@gmail.com</t>
  </si>
  <si>
    <t>aravindagilli@gmail.com</t>
  </si>
  <si>
    <t>Mr. MURALI D</t>
  </si>
  <si>
    <t>M513</t>
  </si>
  <si>
    <t>91-7708760201</t>
  </si>
  <si>
    <t>91-7339192472</t>
  </si>
  <si>
    <t>dummy@o.n</t>
  </si>
  <si>
    <t>Mrs. CHITHRA S</t>
  </si>
  <si>
    <t>91-9840634507</t>
  </si>
  <si>
    <t>91-8610087499</t>
  </si>
  <si>
    <t>s.chithra23@gmail.com</t>
  </si>
  <si>
    <t>Mrs. NASIRA BEGAM</t>
  </si>
  <si>
    <t>M608</t>
  </si>
  <si>
    <t>65-90406077</t>
  </si>
  <si>
    <t>65-6566930314</t>
  </si>
  <si>
    <t>rifafathima2000@gmail.com</t>
  </si>
  <si>
    <t>nasirabegam.sg@gmail.com</t>
  </si>
  <si>
    <t>Miss. AISHWARYA GAYATHRI S B</t>
  </si>
  <si>
    <t>M612</t>
  </si>
  <si>
    <t>91-6369922986</t>
  </si>
  <si>
    <t>91-8012047922</t>
  </si>
  <si>
    <t>shwarya16@gmail.com</t>
  </si>
  <si>
    <t>Mrs. PATHMASREE S</t>
  </si>
  <si>
    <t>N211</t>
  </si>
  <si>
    <t>91-9551892021</t>
  </si>
  <si>
    <t>pathmasreesasi@gmail.com</t>
  </si>
  <si>
    <t>gphsasikumar@gmail.com</t>
  </si>
  <si>
    <t>Mrs. GAYATHRI S</t>
  </si>
  <si>
    <t>N307</t>
  </si>
  <si>
    <t>91-9841592124</t>
  </si>
  <si>
    <t>gayathri.lk22@gmail.com</t>
  </si>
  <si>
    <t>Lakshmikanthan26@gmail.com</t>
  </si>
  <si>
    <t>Mr. MUGESH SHARMA. R</t>
  </si>
  <si>
    <t>N311</t>
  </si>
  <si>
    <t>91-8056377378</t>
  </si>
  <si>
    <t>mugeshsharma@gmail.com</t>
  </si>
  <si>
    <t>Mr. PRAKASAM S</t>
  </si>
  <si>
    <t>N401</t>
  </si>
  <si>
    <t>91-9841421102</t>
  </si>
  <si>
    <t>Prakasams702@gmail.com</t>
  </si>
  <si>
    <t>Mr. VETRI VEERAN. K</t>
  </si>
  <si>
    <t>N411</t>
  </si>
  <si>
    <t>91-8681895508</t>
  </si>
  <si>
    <t>vetriveeranak456@gmail.com</t>
  </si>
  <si>
    <t>Mrs. PRIYA S</t>
  </si>
  <si>
    <t>N501</t>
  </si>
  <si>
    <t>91-9840014104</t>
  </si>
  <si>
    <t>sreemaha_airtel@yahoo.com</t>
  </si>
  <si>
    <t>Mrs. SAROJINI</t>
  </si>
  <si>
    <t>N502</t>
  </si>
  <si>
    <t>91-7358094160</t>
  </si>
  <si>
    <t>Number could not be reached</t>
  </si>
  <si>
    <t>Miss. VIJAYARANI T P</t>
  </si>
  <si>
    <t>N503</t>
  </si>
  <si>
    <t>91-9445115944</t>
  </si>
  <si>
    <t>91-8778750909</t>
  </si>
  <si>
    <t>vijayarani.paul@gmail.com</t>
  </si>
  <si>
    <t>Mr. PRABHAHARAN M</t>
  </si>
  <si>
    <t>N508</t>
  </si>
  <si>
    <t>65-88585316</t>
  </si>
  <si>
    <t>prabha.9255@gmail.com</t>
  </si>
  <si>
    <t>Miss. PUNITHA C</t>
  </si>
  <si>
    <t>N603</t>
  </si>
  <si>
    <t>91-9994208846</t>
  </si>
  <si>
    <t>91-9677352328</t>
  </si>
  <si>
    <t>punitha1794@gmail.com</t>
  </si>
  <si>
    <t>Mr. ANIMESH SHRIVASTAVA</t>
  </si>
  <si>
    <t>N607</t>
  </si>
  <si>
    <t>91-9981222265</t>
  </si>
  <si>
    <t>richa.webdesigner@gmail.com</t>
  </si>
  <si>
    <t>animesh.webdesigner@gmail.com</t>
  </si>
  <si>
    <t>Mr. RAMESH RAJAGOPALAN</t>
  </si>
  <si>
    <t>N611</t>
  </si>
  <si>
    <t>91-8939115365</t>
  </si>
  <si>
    <t>91-8129977784</t>
  </si>
  <si>
    <t>ramu_papu@rocketmail.com</t>
  </si>
  <si>
    <t>Mr. RAVI KUMAR. E</t>
  </si>
  <si>
    <t>N702</t>
  </si>
  <si>
    <t>91-9444737444</t>
  </si>
  <si>
    <t>91-8939737444</t>
  </si>
  <si>
    <t>eravikumr@gmail.com</t>
  </si>
  <si>
    <t>ravisandhiya84@gmail.com</t>
  </si>
  <si>
    <t>Dr. SHANJEEV K</t>
  </si>
  <si>
    <t>O103</t>
  </si>
  <si>
    <t>91-9941557599</t>
  </si>
  <si>
    <t>drshanjeevkannan@gmail.com</t>
  </si>
  <si>
    <t>divya.passion4sql@gmail.com</t>
  </si>
  <si>
    <t>Mrs. LAVANYA P</t>
  </si>
  <si>
    <t>O104</t>
  </si>
  <si>
    <t>91-9445623110</t>
  </si>
  <si>
    <t>Amount was received by the Customer</t>
  </si>
  <si>
    <t>Mr. KRISHNA KUMAR T</t>
  </si>
  <si>
    <t>O108</t>
  </si>
  <si>
    <t>91-9094115500</t>
  </si>
  <si>
    <t>kumarvigneshdon@gmail.com</t>
  </si>
  <si>
    <t>Mrs. DAISY M</t>
  </si>
  <si>
    <t>O201</t>
  </si>
  <si>
    <t>91-9500107100</t>
  </si>
  <si>
    <t>91-9483540028</t>
  </si>
  <si>
    <t>daisy_m777@yahoo.com</t>
  </si>
  <si>
    <t>Mr. JAYAKUMAR M</t>
  </si>
  <si>
    <t>O301</t>
  </si>
  <si>
    <t>91-9790867533</t>
  </si>
  <si>
    <t>krishnapower2009@gmail.com</t>
  </si>
  <si>
    <t>Mrs. AMUDHA RANI</t>
  </si>
  <si>
    <t>O306</t>
  </si>
  <si>
    <t>91-9791739499</t>
  </si>
  <si>
    <t>91-9003937003</t>
  </si>
  <si>
    <t>ragavivedagiri3@gmail.com</t>
  </si>
  <si>
    <t>Mr. MOHAMED IRFAN. S</t>
  </si>
  <si>
    <t>O402</t>
  </si>
  <si>
    <t>91-7042324807</t>
  </si>
  <si>
    <t>irfannpinky@gmail.com</t>
  </si>
  <si>
    <t>Mr. SAMPATH KUMAR S R</t>
  </si>
  <si>
    <t>O403</t>
  </si>
  <si>
    <t>91-9444912836</t>
  </si>
  <si>
    <t>SAMPATHKUMAR1952@GMAIL.COM</t>
  </si>
  <si>
    <t>Mr. IQBAL AHAMED. KG</t>
  </si>
  <si>
    <t>O501</t>
  </si>
  <si>
    <t>968-97229152</t>
  </si>
  <si>
    <t>iqbalkg@gmail.com</t>
  </si>
  <si>
    <t>Iqbal@gulfdrillingme.com</t>
  </si>
  <si>
    <t>Mrs. SRILAKSHMI R</t>
  </si>
  <si>
    <t>O503</t>
  </si>
  <si>
    <t>91-8489905571</t>
  </si>
  <si>
    <t>sri.lakshmi@vasandental.in</t>
  </si>
  <si>
    <t>Mr. DWARAKNATH B</t>
  </si>
  <si>
    <t>O504</t>
  </si>
  <si>
    <t>91-9283737331</t>
  </si>
  <si>
    <t>91-9176410510</t>
  </si>
  <si>
    <t>indumathy01@gmail.com</t>
  </si>
  <si>
    <t>Mrs. SUMATHY K</t>
  </si>
  <si>
    <t>O601</t>
  </si>
  <si>
    <t>91-8870289710</t>
  </si>
  <si>
    <t>karthikark96@gmail.com</t>
  </si>
  <si>
    <t>O602</t>
  </si>
  <si>
    <t>Mr. AKSHAY KUMAR. H</t>
  </si>
  <si>
    <t>O703</t>
  </si>
  <si>
    <t>91-9381417782</t>
  </si>
  <si>
    <t>hmala1975@gmail.com</t>
  </si>
  <si>
    <t>Mr. ANANDAN J</t>
  </si>
  <si>
    <t>P606</t>
  </si>
  <si>
    <t>91-9444867585</t>
  </si>
  <si>
    <t>anandan9242@yahoo.com</t>
  </si>
  <si>
    <t>janand@igcar.gov.in</t>
  </si>
  <si>
    <t>Q507</t>
  </si>
  <si>
    <t>91-9840511148</t>
  </si>
  <si>
    <t>sridhar_licindia@yahoo.co.in</t>
  </si>
  <si>
    <t>Miss. HEMALAKSHMI . P</t>
  </si>
  <si>
    <t>R707</t>
  </si>
  <si>
    <t>91-8939969091</t>
  </si>
  <si>
    <t>91-9884014781</t>
  </si>
  <si>
    <t>yyeshwanth@yahoo.com</t>
  </si>
  <si>
    <t>hemapoorni@gmail.com</t>
  </si>
  <si>
    <t>Mr. KULDEEP SURANA</t>
  </si>
  <si>
    <t>A312</t>
  </si>
  <si>
    <t>The Venezian - Palm Riviera</t>
  </si>
  <si>
    <t>91-9710217511</t>
  </si>
  <si>
    <t>kuldeeplaw@gmail.com</t>
  </si>
  <si>
    <t>Mrs. Ameena Khatoon</t>
  </si>
  <si>
    <t>A611</t>
  </si>
  <si>
    <t>91-9789060974</t>
  </si>
  <si>
    <t>Mohammedyacoob84@gmail.com</t>
  </si>
  <si>
    <t>Miss. SUBAITHA BEGUM. S</t>
  </si>
  <si>
    <t>A705</t>
  </si>
  <si>
    <t>91-9789933437</t>
  </si>
  <si>
    <t>91-9600014857</t>
  </si>
  <si>
    <t>dhishacute@gmail.com</t>
  </si>
  <si>
    <t>Mrs. SREEDEVI S</t>
  </si>
  <si>
    <t>91-9443239312</t>
  </si>
  <si>
    <t>dksivaji6674@gmail.com</t>
  </si>
  <si>
    <t>priyasivaji18@gmail.com</t>
  </si>
  <si>
    <t>Mr. RAMESH TRVS</t>
  </si>
  <si>
    <t>B307</t>
  </si>
  <si>
    <t>91-9597037470</t>
  </si>
  <si>
    <t>srigayathricashews@gmail.com</t>
  </si>
  <si>
    <t>Mr. NATARAJAN. D</t>
  </si>
  <si>
    <t>91-9790706312</t>
  </si>
  <si>
    <t>dnrajan777@gmail.com</t>
  </si>
  <si>
    <t>B508</t>
  </si>
  <si>
    <t>91-9578477555</t>
  </si>
  <si>
    <t>91-9894240113</t>
  </si>
  <si>
    <t>Mr. VENKATA KRISHNA CHAITANYA PINNAMSETTY</t>
  </si>
  <si>
    <t>B702</t>
  </si>
  <si>
    <t>91-9550842345</t>
  </si>
  <si>
    <t>91-9790824737</t>
  </si>
  <si>
    <t>rameshbabu.adv@gmail.com</t>
  </si>
  <si>
    <t>venkatapinnamsetty@hotmail.com</t>
  </si>
  <si>
    <t>BA-31</t>
  </si>
  <si>
    <t>Mr. S S RAJAN</t>
  </si>
  <si>
    <t>91-9448082323</t>
  </si>
  <si>
    <t>rajansuja8@gmail.com</t>
  </si>
  <si>
    <t>Mr. AADARSH KUMAR SURANA</t>
  </si>
  <si>
    <t>CB-31</t>
  </si>
  <si>
    <t>91-9444404169</t>
  </si>
  <si>
    <t>aadarsh@amarprakash.in</t>
  </si>
  <si>
    <t>Mr. MAGHENDRAN</t>
  </si>
  <si>
    <t>E108</t>
  </si>
  <si>
    <t>60-193000002</t>
  </si>
  <si>
    <t>60-0173862222</t>
  </si>
  <si>
    <t>maxlinemovers@ymail.com</t>
  </si>
  <si>
    <t>E110</t>
  </si>
  <si>
    <t>Mr. BALA MAYA KANNAN. G</t>
  </si>
  <si>
    <t>E606</t>
  </si>
  <si>
    <t>91-9962777443</t>
  </si>
  <si>
    <t>balamayakannan.civil@gmail.com</t>
  </si>
  <si>
    <t>buildersbluegreen@gmail.com</t>
  </si>
  <si>
    <t>Mr. SUBASH KUMAR SOWMYAN</t>
  </si>
  <si>
    <t>E711</t>
  </si>
  <si>
    <t>971-504633225</t>
  </si>
  <si>
    <t>971-42575110</t>
  </si>
  <si>
    <t>mrsubashk@gmail.com</t>
  </si>
  <si>
    <t>subash.sowmyan@ae.nestle.com</t>
  </si>
  <si>
    <t>Mr. Raunaq Rungta</t>
  </si>
  <si>
    <t>F104</t>
  </si>
  <si>
    <t>91-9841026532</t>
  </si>
  <si>
    <t>raunaqrungta@gmail.com</t>
  </si>
  <si>
    <t>Mr. Naresh Kumar. R</t>
  </si>
  <si>
    <t>F105</t>
  </si>
  <si>
    <t>91-9381036546</t>
  </si>
  <si>
    <t>miconaresh@gmail.com</t>
  </si>
  <si>
    <t>Mr. ARUN THANGAM</t>
  </si>
  <si>
    <t>F106</t>
  </si>
  <si>
    <t>91-9894555599</t>
  </si>
  <si>
    <t>arunthangam9559@gmail.com</t>
  </si>
  <si>
    <t>Mr. Nilesh Modi</t>
  </si>
  <si>
    <t>F203</t>
  </si>
  <si>
    <t>91-9789999899</t>
  </si>
  <si>
    <t>nilesh@modis.cc</t>
  </si>
  <si>
    <t>Mrs. NISHA MODI</t>
  </si>
  <si>
    <t>F302</t>
  </si>
  <si>
    <t>F303</t>
  </si>
  <si>
    <t>F304</t>
  </si>
  <si>
    <t>Mr. RAM BALASUBRAMANI MANOHAR</t>
  </si>
  <si>
    <t>F609</t>
  </si>
  <si>
    <t>Mr. SUDHIR KUMAR SURANA</t>
  </si>
  <si>
    <t>FE-31</t>
  </si>
  <si>
    <t>91-7418162654</t>
  </si>
  <si>
    <t>sudhir@amaprakash.in</t>
  </si>
  <si>
    <t>Mr. AASHISH SURANA</t>
  </si>
  <si>
    <t>GF-31</t>
  </si>
  <si>
    <t>91-9841322281</t>
  </si>
  <si>
    <t>aashish@eapinfra.com</t>
  </si>
  <si>
    <t>Mr. SACHIN KUMAR PAROLIA</t>
  </si>
  <si>
    <t>H213</t>
  </si>
  <si>
    <t>91-9952072943</t>
  </si>
  <si>
    <t>91-97126745698</t>
  </si>
  <si>
    <t>sachin_parolia@rediffmail.com</t>
  </si>
  <si>
    <t>Mrs. USHA KETHARAM</t>
  </si>
  <si>
    <t>I101</t>
  </si>
  <si>
    <t>91-9444773208</t>
  </si>
  <si>
    <t>mrketharam@gmail.com</t>
  </si>
  <si>
    <t>Mrs. JARINA BEGUM J</t>
  </si>
  <si>
    <t>91-9840225733</t>
  </si>
  <si>
    <t>jksjalal@gmail.com</t>
  </si>
  <si>
    <t>Ms. ARATHY SEKAR</t>
  </si>
  <si>
    <t>I513</t>
  </si>
  <si>
    <t>91-8939628563</t>
  </si>
  <si>
    <t>sekarathy@gmail.com</t>
  </si>
  <si>
    <t>Mr. GOWRISANKAR VELAIYEN</t>
  </si>
  <si>
    <t>91-9602767650</t>
  </si>
  <si>
    <t>vgowrisankar@gmail.com</t>
  </si>
  <si>
    <t>Mr. MATHIALAGAN R</t>
  </si>
  <si>
    <t>91-9381003281</t>
  </si>
  <si>
    <t>MATHIAGENCY27@GMAIL.COM</t>
  </si>
  <si>
    <t>Mr. SENTHIL RAJ. S</t>
  </si>
  <si>
    <t>L114</t>
  </si>
  <si>
    <t>91-9677789689</t>
  </si>
  <si>
    <t>91-9894966693</t>
  </si>
  <si>
    <t>selvamoffshore@gmail.com</t>
  </si>
  <si>
    <t>offshore@lillymaritime.com</t>
  </si>
  <si>
    <t>Mr. J EDWIN RAJANAYAGAM</t>
  </si>
  <si>
    <t>L115</t>
  </si>
  <si>
    <t>91-9841532313</t>
  </si>
  <si>
    <t>edwinjebaraj@edeninteriors.net</t>
  </si>
  <si>
    <t>Indrahelen@edeninteriors.net</t>
  </si>
  <si>
    <t>Mr. HARSHAVARDHAN R</t>
  </si>
  <si>
    <t>91-9884261994</t>
  </si>
  <si>
    <t>harsha.1994@yahoo.co.in</t>
  </si>
  <si>
    <t>crsrml@gmail.com</t>
  </si>
  <si>
    <t>M105</t>
  </si>
  <si>
    <t>Mr. SUNILKUMAR</t>
  </si>
  <si>
    <t>91-9677111102</t>
  </si>
  <si>
    <t>971-556072475</t>
  </si>
  <si>
    <t>sunilzone@gmail.com</t>
  </si>
  <si>
    <t>nishazone2000@gmail.com</t>
  </si>
  <si>
    <t>Mrs. SINDHUJA BALAKRISHNAN</t>
  </si>
  <si>
    <t>M212</t>
  </si>
  <si>
    <t>91-9884884370</t>
  </si>
  <si>
    <t>91-8940311060</t>
  </si>
  <si>
    <t>sindhuja.gbalu@gmail.com</t>
  </si>
  <si>
    <t>jeyasganesh@gmail.com</t>
  </si>
  <si>
    <t>Mr. ANAND   T</t>
  </si>
  <si>
    <t>N111</t>
  </si>
  <si>
    <t>91-9884142888</t>
  </si>
  <si>
    <t>ANAND@YAHOO.COM</t>
  </si>
  <si>
    <t>Mrs. JEYABHARATHI S</t>
  </si>
  <si>
    <t>N121</t>
  </si>
  <si>
    <t>91-8148202358</t>
  </si>
  <si>
    <t>rampraveen604@gmail.com</t>
  </si>
  <si>
    <t>Mr. SUNDARARAJAN S</t>
  </si>
  <si>
    <t>N122</t>
  </si>
  <si>
    <t>91-9790948832</t>
  </si>
  <si>
    <t>srirajan2000@yahoo.com</t>
  </si>
  <si>
    <t>N223</t>
  </si>
  <si>
    <t>91-8056093335</t>
  </si>
  <si>
    <t>91-9003202005</t>
  </si>
  <si>
    <t>smartraj13@gmail.com</t>
  </si>
  <si>
    <t>Ms. VAISHALI R</t>
  </si>
  <si>
    <t>N309</t>
  </si>
  <si>
    <t>91-9940258192</t>
  </si>
  <si>
    <t>vaishuranjan20@gmail.com</t>
  </si>
  <si>
    <t>Mr. SRINIVASAN GOPALASWAMY</t>
  </si>
  <si>
    <t>91-7338832159</t>
  </si>
  <si>
    <t>1959.JAN.SRINIVASAN@GMAIL.COM</t>
  </si>
  <si>
    <t>Mr. KANNAN M</t>
  </si>
  <si>
    <t>N320</t>
  </si>
  <si>
    <t>91-9840163099</t>
  </si>
  <si>
    <t>91-9600090927</t>
  </si>
  <si>
    <t>kannanbkn2474@gmail.com</t>
  </si>
  <si>
    <t>Mrs. BIRUNDHA G</t>
  </si>
  <si>
    <t>N321</t>
  </si>
  <si>
    <t>91-9444661620</t>
  </si>
  <si>
    <t>gj.1892@gmail.com</t>
  </si>
  <si>
    <t>Mr. AJISH ANTONY</t>
  </si>
  <si>
    <t>N329</t>
  </si>
  <si>
    <t>91-9094053249</t>
  </si>
  <si>
    <t>ajishantony1991@gmail.com</t>
  </si>
  <si>
    <t>Mr. KARTHIK B</t>
  </si>
  <si>
    <t>N407</t>
  </si>
  <si>
    <t>91-9940177730</t>
  </si>
  <si>
    <t>balasubramaniankarthik.66@gmail.com</t>
  </si>
  <si>
    <t>Mr. HUMAYUN U</t>
  </si>
  <si>
    <t>N505</t>
  </si>
  <si>
    <t>91-9841284045</t>
  </si>
  <si>
    <t>91-7401305454</t>
  </si>
  <si>
    <t>humayun4045@gmail.com</t>
  </si>
  <si>
    <t>Mr. JINEESH P</t>
  </si>
  <si>
    <t>N506</t>
  </si>
  <si>
    <t>91-8072143434</t>
  </si>
  <si>
    <t>XXXXXXXXXX@GMAIL.COM</t>
  </si>
  <si>
    <t>Ms. MYTHILI V</t>
  </si>
  <si>
    <t>N513</t>
  </si>
  <si>
    <t>91-9841047922</t>
  </si>
  <si>
    <t>mythilijpn@gmail.com</t>
  </si>
  <si>
    <t>sksjpn@gmail.com</t>
  </si>
  <si>
    <t>Mr. VELMURUGAN A</t>
  </si>
  <si>
    <t>N518</t>
  </si>
  <si>
    <t>91-8754575485</t>
  </si>
  <si>
    <t>tcschnacc@gmail.com</t>
  </si>
  <si>
    <t>Mr. VISHNUVARTHANAN VASUDEVAN</t>
  </si>
  <si>
    <t>N526</t>
  </si>
  <si>
    <t>91-9962100512</t>
  </si>
  <si>
    <t>1-5096077206</t>
  </si>
  <si>
    <t>Prem4creative@gmail.com</t>
  </si>
  <si>
    <t>Mr. Magesh B</t>
  </si>
  <si>
    <t>91-8754574311</t>
  </si>
  <si>
    <t>maheshyashwand@gmail.com</t>
  </si>
  <si>
    <t>Mr. THAMEEM ANSARI. AN</t>
  </si>
  <si>
    <t>N609</t>
  </si>
  <si>
    <t>91-8122235825</t>
  </si>
  <si>
    <t>ansarifaizee@yahoo.co.in</t>
  </si>
  <si>
    <t>Mr. JOTHILINGA PANDIAN. M</t>
  </si>
  <si>
    <t>N613</t>
  </si>
  <si>
    <t>91-9043522502</t>
  </si>
  <si>
    <t>91-9500036184</t>
  </si>
  <si>
    <t>pradeepsiva6251@gmail.com</t>
  </si>
  <si>
    <t>Mrs. PREETHA V</t>
  </si>
  <si>
    <t>N614</t>
  </si>
  <si>
    <t>91-9843380112</t>
  </si>
  <si>
    <t>angeltrack4@gmail.com</t>
  </si>
  <si>
    <t>Mrs. SEEMA PRASAD</t>
  </si>
  <si>
    <t>N615</t>
  </si>
  <si>
    <t>91-9500100628</t>
  </si>
  <si>
    <t>seemaprasad33@gmail.com</t>
  </si>
  <si>
    <t>Mr. MOHAN KOTHARI H</t>
  </si>
  <si>
    <t>N617</t>
  </si>
  <si>
    <t>91-9941956066</t>
  </si>
  <si>
    <t>nimo.brothers@yahoo.com</t>
  </si>
  <si>
    <t>Mr. HARISH S</t>
  </si>
  <si>
    <t>N622</t>
  </si>
  <si>
    <t>91-9176132180</t>
  </si>
  <si>
    <t>Mr. VASUDEVAN R. R</t>
  </si>
  <si>
    <t>N713</t>
  </si>
  <si>
    <t>91-9444654634</t>
  </si>
  <si>
    <t>91-9841133807</t>
  </si>
  <si>
    <t>RVPAVI20@GMAIL.COM</t>
  </si>
  <si>
    <t>Mr. SURESH KUMAR V</t>
  </si>
  <si>
    <t>N727</t>
  </si>
  <si>
    <t>91-9840466741</t>
  </si>
  <si>
    <t>sureshkumarv.chennai@gmail.com</t>
  </si>
  <si>
    <t>Mr. SELVA GANESH    M</t>
  </si>
  <si>
    <t>N728</t>
  </si>
  <si>
    <t>91-8130222346</t>
  </si>
  <si>
    <t>selvaganesh@poweritservices.com</t>
  </si>
  <si>
    <t>Mr. KALAISELVAN C</t>
  </si>
  <si>
    <t>N729</t>
  </si>
  <si>
    <t>91-9944684321</t>
  </si>
  <si>
    <t>ckalaiselvan@hotmail.com</t>
  </si>
  <si>
    <t>Total Amount from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</si>
</sst>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(* #,##0.00_);_(* \(#,##0.00\);_(* &quot;-&quot;??_);_(@_)"/>
    <numFmt numFmtId="167" formatCode="[$-409]dd/m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36">
    <xf numFmtId="0" fontId="0" fillId="0" borderId="0" xfId="0"/>
    <xf numFmtId="49" fontId="3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5" fillId="0" borderId="0" xfId="0" applyFont="1"/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164" fontId="8" fillId="0" borderId="1" xfId="1" applyNumberFormat="1" applyFont="1" applyBorder="1" applyAlignment="1">
      <alignment vertical="top"/>
    </xf>
    <xf numFmtId="10" fontId="8" fillId="0" borderId="1" xfId="2" applyNumberFormat="1" applyFont="1" applyBorder="1" applyAlignment="1">
      <alignment vertical="top"/>
    </xf>
    <xf numFmtId="0" fontId="5" fillId="0" borderId="1" xfId="0" applyFont="1" applyBorder="1"/>
    <xf numFmtId="0" fontId="8" fillId="0" borderId="1" xfId="0" quotePrefix="1" applyFont="1" applyBorder="1"/>
    <xf numFmtId="0" fontId="8" fillId="3" borderId="1" xfId="0" applyFont="1" applyFill="1" applyBorder="1" applyAlignment="1">
      <alignment vertical="top"/>
    </xf>
    <xf numFmtId="164" fontId="8" fillId="3" borderId="1" xfId="1" applyNumberFormat="1" applyFont="1" applyFill="1" applyBorder="1" applyAlignment="1">
      <alignment vertical="top"/>
    </xf>
    <xf numFmtId="165" fontId="8" fillId="3" borderId="1" xfId="2" applyNumberFormat="1" applyFont="1" applyFill="1" applyBorder="1" applyAlignment="1">
      <alignment vertical="top"/>
    </xf>
    <xf numFmtId="0" fontId="8" fillId="3" borderId="1" xfId="0" quotePrefix="1" applyFont="1" applyFill="1" applyBorder="1"/>
    <xf numFmtId="0" fontId="8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left" vertical="top"/>
    </xf>
    <xf numFmtId="0" fontId="8" fillId="3" borderId="1" xfId="0" applyFont="1" applyFill="1" applyBorder="1" applyAlignment="1"/>
    <xf numFmtId="164" fontId="8" fillId="3" borderId="1" xfId="0" applyNumberFormat="1" applyFont="1" applyFill="1" applyBorder="1" applyAlignment="1"/>
    <xf numFmtId="9" fontId="8" fillId="3" borderId="1" xfId="2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3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10" fillId="0" borderId="1" xfId="5" applyFill="1" applyBorder="1"/>
    <xf numFmtId="0" fontId="0" fillId="3" borderId="1" xfId="0" applyFill="1" applyBorder="1"/>
    <xf numFmtId="164" fontId="0" fillId="3" borderId="1" xfId="0" applyNumberFormat="1" applyFill="1" applyBorder="1"/>
  </cellXfs>
  <cellStyles count="6">
    <cellStyle name="Comma" xfId="1" builtinId="3"/>
    <cellStyle name="Comma 2" xfId="3"/>
    <cellStyle name="Hyperlink" xfId="5" builtinId="8"/>
    <cellStyle name="Hyperlink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RASWATHI_PROFESSIONAL%20WORK\2_IBC_MSME\7_KV_CAPITAL_AMAR%20PRAKAASH\4_FINANCIAL%20CREDITORS\AMAR%20PRAKAASH_FINANCIAL%20CREDI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Crs Summary"/>
      <sheetName val="Fin Crs Contacts"/>
      <sheetName val="Sold &amp; Unsold"/>
      <sheetName val="Token Adv"/>
      <sheetName val="Home Buyers"/>
      <sheetName val="Litigation Home Buyers"/>
      <sheetName val="TNRERA Case List"/>
      <sheetName val="Consumer Court"/>
      <sheetName val="Other Court Cases"/>
      <sheetName val="High Court"/>
      <sheetName val="Bank Contacts"/>
      <sheetName val="Accounts"/>
    </sheetNames>
    <sheetDataSet>
      <sheetData sheetId="0"/>
      <sheetData sheetId="1"/>
      <sheetData sheetId="2"/>
      <sheetData sheetId="3"/>
      <sheetData sheetId="4">
        <row r="516">
          <cell r="E516">
            <v>683823800.79999995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mirdharaju@gmail.com" TargetMode="External"/><Relationship Id="rId3" Type="http://schemas.openxmlformats.org/officeDocument/2006/relationships/hyperlink" Target="mailto:narayananbalachandran218@gmail.com" TargetMode="External"/><Relationship Id="rId7" Type="http://schemas.openxmlformats.org/officeDocument/2006/relationships/hyperlink" Target="mailto:amirdharaju@gmail.com" TargetMode="External"/><Relationship Id="rId2" Type="http://schemas.openxmlformats.org/officeDocument/2006/relationships/hyperlink" Target="mailto:gajendran3274@gmail.com" TargetMode="External"/><Relationship Id="rId1" Type="http://schemas.openxmlformats.org/officeDocument/2006/relationships/hyperlink" Target="mailto:vinodcomputerss@gmail.com" TargetMode="External"/><Relationship Id="rId6" Type="http://schemas.openxmlformats.org/officeDocument/2006/relationships/hyperlink" Target="mailto:venkedsh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mpmnathan101m@gmail.com" TargetMode="External"/><Relationship Id="rId10" Type="http://schemas.openxmlformats.org/officeDocument/2006/relationships/hyperlink" Target="mailto:kumarvigneshdon@gmail.com" TargetMode="External"/><Relationship Id="rId4" Type="http://schemas.openxmlformats.org/officeDocument/2006/relationships/hyperlink" Target="mailto:sanjay35bu@gmail.com" TargetMode="External"/><Relationship Id="rId9" Type="http://schemas.openxmlformats.org/officeDocument/2006/relationships/hyperlink" Target="mailto:crsrm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tabSelected="1" workbookViewId="0">
      <selection activeCell="E20" sqref="E20"/>
    </sheetView>
  </sheetViews>
  <sheetFormatPr defaultColWidth="9.109375" defaultRowHeight="13.8" x14ac:dyDescent="0.25"/>
  <cols>
    <col min="1" max="1" width="55.109375" style="24" customWidth="1"/>
    <col min="2" max="2" width="16.33203125" style="24" customWidth="1"/>
    <col min="3" max="3" width="10.33203125" style="24" customWidth="1"/>
    <col min="4" max="4" width="11.88671875" style="3" customWidth="1"/>
    <col min="5" max="16384" width="9.109375" style="3"/>
  </cols>
  <sheetData>
    <row r="1" spans="1:4" ht="15.6" x14ac:dyDescent="0.25">
      <c r="A1" s="1" t="s">
        <v>0</v>
      </c>
      <c r="B1" s="2"/>
      <c r="C1" s="2"/>
    </row>
    <row r="2" spans="1:4" s="7" customFormat="1" ht="28.8" customHeight="1" x14ac:dyDescent="0.3">
      <c r="A2" s="4" t="s">
        <v>1</v>
      </c>
      <c r="B2" s="5" t="s">
        <v>2</v>
      </c>
      <c r="C2" s="6" t="s">
        <v>3</v>
      </c>
      <c r="D2" s="4" t="s">
        <v>4</v>
      </c>
    </row>
    <row r="3" spans="1:4" ht="15.6" x14ac:dyDescent="0.25">
      <c r="A3" s="8" t="s">
        <v>5</v>
      </c>
      <c r="B3" s="9">
        <v>6792851677.3700008</v>
      </c>
      <c r="C3" s="10">
        <f>B3/$B$14</f>
        <v>0.55481870656956223</v>
      </c>
      <c r="D3" s="11"/>
    </row>
    <row r="4" spans="1:4" ht="15.6" x14ac:dyDescent="0.25">
      <c r="A4" s="8" t="s">
        <v>6</v>
      </c>
      <c r="B4" s="9">
        <f>1330779404</f>
        <v>1330779404</v>
      </c>
      <c r="C4" s="10">
        <f>B4/$B$14</f>
        <v>0.10869386565828237</v>
      </c>
      <c r="D4" s="11"/>
    </row>
    <row r="5" spans="1:4" ht="15.6" x14ac:dyDescent="0.3">
      <c r="A5" s="8" t="s">
        <v>7</v>
      </c>
      <c r="B5" s="9">
        <v>1774741974</v>
      </c>
      <c r="C5" s="10">
        <f>B5/$B$14</f>
        <v>0.14495532852420887</v>
      </c>
      <c r="D5" s="12" t="s">
        <v>8</v>
      </c>
    </row>
    <row r="6" spans="1:4" ht="15.6" x14ac:dyDescent="0.3">
      <c r="A6" s="8" t="s">
        <v>9</v>
      </c>
      <c r="B6" s="9">
        <v>95221737</v>
      </c>
      <c r="C6" s="10">
        <f>B6/$B$14</f>
        <v>7.7774112359393684E-3</v>
      </c>
      <c r="D6" s="12" t="s">
        <v>8</v>
      </c>
    </row>
    <row r="7" spans="1:4" ht="15.6" x14ac:dyDescent="0.3">
      <c r="A7" s="8" t="s">
        <v>10</v>
      </c>
      <c r="B7" s="9">
        <v>86910169</v>
      </c>
      <c r="C7" s="10">
        <f>B7/$B$14</f>
        <v>7.0985485687788848E-3</v>
      </c>
      <c r="D7" s="12" t="s">
        <v>8</v>
      </c>
    </row>
    <row r="8" spans="1:4" ht="15.6" x14ac:dyDescent="0.3">
      <c r="A8" s="13" t="s">
        <v>11</v>
      </c>
      <c r="B8" s="14">
        <f>SUM(B3:B7)</f>
        <v>10080504961.370001</v>
      </c>
      <c r="C8" s="15">
        <f>SUM(C3:C7)</f>
        <v>0.82334386055677167</v>
      </c>
      <c r="D8" s="16"/>
    </row>
    <row r="9" spans="1:4" ht="15.6" x14ac:dyDescent="0.25">
      <c r="A9" s="17" t="s">
        <v>12</v>
      </c>
      <c r="B9" s="18"/>
      <c r="C9" s="18"/>
      <c r="D9" s="18"/>
    </row>
    <row r="10" spans="1:4" ht="15.6" x14ac:dyDescent="0.25">
      <c r="A10" s="8" t="s">
        <v>13</v>
      </c>
      <c r="B10" s="9">
        <f>'[1]Home Buyers'!E516</f>
        <v>683823800.79999995</v>
      </c>
      <c r="C10" s="10">
        <f>B10/$B$14</f>
        <v>5.58525718948467E-2</v>
      </c>
      <c r="D10" s="11"/>
    </row>
    <row r="11" spans="1:4" ht="15.6" x14ac:dyDescent="0.25">
      <c r="A11" s="8" t="s">
        <v>14</v>
      </c>
      <c r="B11" s="9">
        <f>400000000</f>
        <v>400000000</v>
      </c>
      <c r="C11" s="10">
        <f>B11/$B$14</f>
        <v>3.2670738766041908E-2</v>
      </c>
      <c r="D11" s="11"/>
    </row>
    <row r="12" spans="1:4" ht="15.6" x14ac:dyDescent="0.25">
      <c r="A12" s="8" t="s">
        <v>15</v>
      </c>
      <c r="B12" s="9">
        <f>1079042986</f>
        <v>1079042986</v>
      </c>
      <c r="C12" s="10">
        <f>B12/$B$14</f>
        <v>8.8132828782339551E-2</v>
      </c>
      <c r="D12" s="11"/>
    </row>
    <row r="13" spans="1:4" ht="15.6" x14ac:dyDescent="0.3">
      <c r="A13" s="13" t="s">
        <v>16</v>
      </c>
      <c r="B13" s="14">
        <f>SUM(B10:B12)</f>
        <v>2162866786.8000002</v>
      </c>
      <c r="C13" s="15">
        <f>SUM(C10:C12)</f>
        <v>0.17665613944322817</v>
      </c>
      <c r="D13" s="16"/>
    </row>
    <row r="14" spans="1:4" ht="15.6" x14ac:dyDescent="0.3">
      <c r="A14" s="19" t="s">
        <v>17</v>
      </c>
      <c r="B14" s="20">
        <f>B8+B13</f>
        <v>12243371748.170002</v>
      </c>
      <c r="C14" s="21">
        <f>C8+C13</f>
        <v>0.99999999999999978</v>
      </c>
      <c r="D14" s="19"/>
    </row>
    <row r="15" spans="1:4" x14ac:dyDescent="0.25">
      <c r="A15" s="22"/>
      <c r="B15" s="22"/>
      <c r="C15" s="22"/>
      <c r="D15" s="23"/>
    </row>
    <row r="16" spans="1:4" x14ac:dyDescent="0.25">
      <c r="A16" s="22"/>
      <c r="B16" s="22"/>
      <c r="C16" s="22"/>
      <c r="D16" s="23"/>
    </row>
    <row r="17" spans="1:4" x14ac:dyDescent="0.25">
      <c r="A17" s="22"/>
      <c r="B17" s="22"/>
      <c r="C17" s="22"/>
      <c r="D17" s="23"/>
    </row>
    <row r="18" spans="1:4" x14ac:dyDescent="0.25">
      <c r="A18" s="22"/>
      <c r="B18" s="22"/>
      <c r="C18" s="22"/>
      <c r="D18" s="23"/>
    </row>
    <row r="19" spans="1:4" x14ac:dyDescent="0.25">
      <c r="A19" s="22"/>
      <c r="B19" s="22"/>
      <c r="C19" s="22"/>
      <c r="D19" s="23"/>
    </row>
    <row r="20" spans="1:4" x14ac:dyDescent="0.25">
      <c r="A20" s="22"/>
      <c r="B20" s="22"/>
      <c r="C20" s="22"/>
      <c r="D20" s="23"/>
    </row>
    <row r="21" spans="1:4" x14ac:dyDescent="0.25">
      <c r="A21" s="22"/>
      <c r="B21" s="22"/>
      <c r="C21" s="22"/>
      <c r="D21" s="23"/>
    </row>
    <row r="22" spans="1:4" x14ac:dyDescent="0.25">
      <c r="A22" s="22"/>
      <c r="B22" s="22"/>
      <c r="C22" s="22"/>
      <c r="D22" s="23"/>
    </row>
    <row r="23" spans="1:4" x14ac:dyDescent="0.25">
      <c r="A23" s="22"/>
      <c r="B23" s="22"/>
      <c r="C23" s="22"/>
      <c r="D23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16"/>
  <sheetViews>
    <sheetView workbookViewId="0">
      <pane xSplit="3" ySplit="2" topLeftCell="E471" activePane="bottomRight" state="frozen"/>
      <selection pane="topRight" activeCell="D1" sqref="D1"/>
      <selection pane="bottomLeft" activeCell="A2" sqref="A2"/>
      <selection pane="bottomRight" activeCell="H482" sqref="H482"/>
    </sheetView>
  </sheetViews>
  <sheetFormatPr defaultRowHeight="14.4" x14ac:dyDescent="0.3"/>
  <cols>
    <col min="1" max="1" width="5.5546875" bestFit="1" customWidth="1"/>
    <col min="2" max="2" width="32.33203125" customWidth="1"/>
    <col min="3" max="3" width="10.5546875" bestFit="1" customWidth="1"/>
    <col min="4" max="4" width="26.109375" bestFit="1" customWidth="1"/>
    <col min="5" max="5" width="16.88671875" bestFit="1" customWidth="1"/>
    <col min="6" max="6" width="11.5546875" bestFit="1" customWidth="1"/>
    <col min="7" max="8" width="14.88671875" customWidth="1"/>
    <col min="9" max="9" width="39.6640625" customWidth="1"/>
    <col min="10" max="10" width="37" customWidth="1"/>
    <col min="11" max="11" width="9.6640625" bestFit="1" customWidth="1"/>
  </cols>
  <sheetData>
    <row r="1" spans="1:16380" ht="15.6" x14ac:dyDescent="0.3">
      <c r="A1" s="25" t="s">
        <v>18</v>
      </c>
    </row>
    <row r="2" spans="1:16380" x14ac:dyDescent="0.3">
      <c r="A2" s="26" t="s">
        <v>19</v>
      </c>
      <c r="B2" s="26" t="s">
        <v>20</v>
      </c>
      <c r="C2" s="27" t="s">
        <v>21</v>
      </c>
      <c r="D2" s="26" t="s">
        <v>22</v>
      </c>
      <c r="E2" s="26" t="s">
        <v>23</v>
      </c>
      <c r="F2" s="26" t="s">
        <v>24</v>
      </c>
      <c r="G2" s="26" t="s">
        <v>25</v>
      </c>
      <c r="H2" s="26" t="s">
        <v>26</v>
      </c>
      <c r="I2" s="26" t="s">
        <v>27</v>
      </c>
      <c r="J2" s="26" t="s">
        <v>28</v>
      </c>
      <c r="K2" s="27" t="s">
        <v>29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</row>
    <row r="3" spans="1:16380" x14ac:dyDescent="0.3">
      <c r="A3" s="29">
        <v>1</v>
      </c>
      <c r="B3" s="29" t="s">
        <v>30</v>
      </c>
      <c r="C3" s="30" t="s">
        <v>31</v>
      </c>
      <c r="D3" s="29" t="s">
        <v>32</v>
      </c>
      <c r="E3" s="31">
        <v>175000</v>
      </c>
      <c r="F3" s="31">
        <v>1829766</v>
      </c>
      <c r="G3" s="29" t="s">
        <v>33</v>
      </c>
      <c r="H3" s="29"/>
      <c r="I3" s="29" t="s">
        <v>34</v>
      </c>
      <c r="J3" s="29"/>
      <c r="K3" s="32" t="s">
        <v>35</v>
      </c>
    </row>
    <row r="4" spans="1:16380" x14ac:dyDescent="0.3">
      <c r="A4" s="29">
        <v>2</v>
      </c>
      <c r="B4" s="29" t="s">
        <v>36</v>
      </c>
      <c r="C4" s="30" t="s">
        <v>37</v>
      </c>
      <c r="D4" s="29" t="s">
        <v>32</v>
      </c>
      <c r="E4" s="31">
        <v>60000</v>
      </c>
      <c r="F4" s="31">
        <v>1300003</v>
      </c>
      <c r="G4" s="29" t="s">
        <v>38</v>
      </c>
      <c r="H4" s="29"/>
      <c r="I4" s="29" t="s">
        <v>39</v>
      </c>
      <c r="J4" s="29"/>
      <c r="K4" s="32" t="s">
        <v>35</v>
      </c>
    </row>
    <row r="5" spans="1:16380" x14ac:dyDescent="0.3">
      <c r="A5" s="29">
        <v>3</v>
      </c>
      <c r="B5" s="29" t="s">
        <v>40</v>
      </c>
      <c r="C5" s="30" t="s">
        <v>41</v>
      </c>
      <c r="D5" s="29" t="s">
        <v>32</v>
      </c>
      <c r="E5" s="31">
        <v>264755</v>
      </c>
      <c r="F5" s="31">
        <v>1102755</v>
      </c>
      <c r="G5" s="29" t="s">
        <v>42</v>
      </c>
      <c r="H5" s="29"/>
      <c r="I5" s="29" t="s">
        <v>43</v>
      </c>
      <c r="J5" s="29"/>
      <c r="K5" s="32" t="s">
        <v>44</v>
      </c>
    </row>
    <row r="6" spans="1:16380" x14ac:dyDescent="0.3">
      <c r="A6" s="29">
        <v>4</v>
      </c>
      <c r="B6" s="29" t="s">
        <v>45</v>
      </c>
      <c r="C6" s="30" t="s">
        <v>41</v>
      </c>
      <c r="D6" s="29" t="s">
        <v>32</v>
      </c>
      <c r="E6" s="31">
        <v>50000</v>
      </c>
      <c r="F6" s="31">
        <v>1087837</v>
      </c>
      <c r="G6" s="29" t="s">
        <v>46</v>
      </c>
      <c r="H6" s="29" t="s">
        <v>47</v>
      </c>
      <c r="I6" s="29" t="s">
        <v>48</v>
      </c>
      <c r="J6" s="29" t="s">
        <v>49</v>
      </c>
      <c r="K6" s="32" t="s">
        <v>35</v>
      </c>
    </row>
    <row r="7" spans="1:16380" x14ac:dyDescent="0.3">
      <c r="A7" s="29">
        <v>5</v>
      </c>
      <c r="B7" s="29" t="s">
        <v>50</v>
      </c>
      <c r="C7" s="30" t="s">
        <v>51</v>
      </c>
      <c r="D7" s="29" t="s">
        <v>32</v>
      </c>
      <c r="E7" s="31">
        <v>55000</v>
      </c>
      <c r="F7" s="31">
        <v>1091624</v>
      </c>
      <c r="G7" s="29" t="s">
        <v>52</v>
      </c>
      <c r="H7" s="29" t="s">
        <v>53</v>
      </c>
      <c r="I7" s="29" t="s">
        <v>54</v>
      </c>
      <c r="J7" s="29"/>
      <c r="K7" s="32" t="s">
        <v>35</v>
      </c>
    </row>
    <row r="8" spans="1:16380" x14ac:dyDescent="0.3">
      <c r="A8" s="29">
        <v>6</v>
      </c>
      <c r="B8" s="29" t="s">
        <v>55</v>
      </c>
      <c r="C8" s="30" t="s">
        <v>56</v>
      </c>
      <c r="D8" s="29" t="s">
        <v>32</v>
      </c>
      <c r="E8" s="31">
        <v>50000</v>
      </c>
      <c r="F8" s="31">
        <v>1323807</v>
      </c>
      <c r="G8" s="29" t="s">
        <v>57</v>
      </c>
      <c r="H8" s="29" t="s">
        <v>58</v>
      </c>
      <c r="I8" s="29" t="s">
        <v>59</v>
      </c>
      <c r="J8" s="29"/>
      <c r="K8" s="32" t="s">
        <v>35</v>
      </c>
    </row>
    <row r="9" spans="1:16380" x14ac:dyDescent="0.3">
      <c r="A9" s="29">
        <v>7</v>
      </c>
      <c r="B9" s="29" t="s">
        <v>60</v>
      </c>
      <c r="C9" s="30" t="s">
        <v>61</v>
      </c>
      <c r="D9" s="29" t="s">
        <v>32</v>
      </c>
      <c r="E9" s="31">
        <v>50000</v>
      </c>
      <c r="F9" s="31">
        <v>1060533</v>
      </c>
      <c r="G9" s="29" t="s">
        <v>62</v>
      </c>
      <c r="H9" s="29"/>
      <c r="I9" s="29" t="s">
        <v>63</v>
      </c>
      <c r="J9" s="29" t="s">
        <v>64</v>
      </c>
      <c r="K9" s="32" t="s">
        <v>35</v>
      </c>
    </row>
    <row r="10" spans="1:16380" x14ac:dyDescent="0.3">
      <c r="A10" s="29">
        <v>8</v>
      </c>
      <c r="B10" s="29" t="s">
        <v>65</v>
      </c>
      <c r="C10" s="30" t="s">
        <v>66</v>
      </c>
      <c r="D10" s="29" t="s">
        <v>32</v>
      </c>
      <c r="E10" s="31">
        <v>57000</v>
      </c>
      <c r="F10" s="31">
        <v>1151416</v>
      </c>
      <c r="G10" s="29" t="s">
        <v>67</v>
      </c>
      <c r="H10" s="29"/>
      <c r="I10" s="29" t="s">
        <v>68</v>
      </c>
      <c r="J10" s="29"/>
      <c r="K10" s="32" t="s">
        <v>35</v>
      </c>
    </row>
    <row r="11" spans="1:16380" x14ac:dyDescent="0.3">
      <c r="A11" s="29">
        <v>9</v>
      </c>
      <c r="B11" s="29" t="s">
        <v>69</v>
      </c>
      <c r="C11" s="30" t="s">
        <v>70</v>
      </c>
      <c r="D11" s="29" t="s">
        <v>32</v>
      </c>
      <c r="E11" s="31">
        <v>100000</v>
      </c>
      <c r="F11" s="31">
        <v>947505</v>
      </c>
      <c r="G11" s="29" t="s">
        <v>71</v>
      </c>
      <c r="H11" s="29"/>
      <c r="I11" s="29" t="s">
        <v>72</v>
      </c>
      <c r="J11" s="29"/>
      <c r="K11" s="32" t="s">
        <v>44</v>
      </c>
    </row>
    <row r="12" spans="1:16380" x14ac:dyDescent="0.3">
      <c r="A12" s="29">
        <v>10</v>
      </c>
      <c r="B12" s="29" t="s">
        <v>73</v>
      </c>
      <c r="C12" s="30" t="s">
        <v>74</v>
      </c>
      <c r="D12" s="29" t="s">
        <v>32</v>
      </c>
      <c r="E12" s="31">
        <v>101000</v>
      </c>
      <c r="F12" s="31">
        <v>1010001</v>
      </c>
      <c r="G12" s="29" t="s">
        <v>75</v>
      </c>
      <c r="H12" s="29"/>
      <c r="I12" s="29" t="s">
        <v>76</v>
      </c>
      <c r="J12" s="29"/>
      <c r="K12" s="32" t="s">
        <v>35</v>
      </c>
    </row>
    <row r="13" spans="1:16380" x14ac:dyDescent="0.3">
      <c r="A13" s="29">
        <v>11</v>
      </c>
      <c r="B13" s="29" t="s">
        <v>77</v>
      </c>
      <c r="C13" s="30" t="s">
        <v>78</v>
      </c>
      <c r="D13" s="29" t="s">
        <v>32</v>
      </c>
      <c r="E13" s="31">
        <v>150000</v>
      </c>
      <c r="F13" s="31">
        <v>1467504</v>
      </c>
      <c r="G13" s="29" t="s">
        <v>79</v>
      </c>
      <c r="H13" s="29"/>
      <c r="I13" s="29" t="s">
        <v>80</v>
      </c>
      <c r="J13" s="29"/>
      <c r="K13" s="32" t="s">
        <v>35</v>
      </c>
    </row>
    <row r="14" spans="1:16380" x14ac:dyDescent="0.3">
      <c r="A14" s="29">
        <v>12</v>
      </c>
      <c r="B14" s="29" t="s">
        <v>81</v>
      </c>
      <c r="C14" s="30" t="s">
        <v>82</v>
      </c>
      <c r="D14" s="29" t="s">
        <v>32</v>
      </c>
      <c r="E14" s="31">
        <v>251000</v>
      </c>
      <c r="F14" s="31">
        <v>1467505</v>
      </c>
      <c r="G14" s="29" t="s">
        <v>83</v>
      </c>
      <c r="H14" s="29"/>
      <c r="I14" s="29" t="s">
        <v>84</v>
      </c>
      <c r="J14" s="29"/>
      <c r="K14" s="32" t="s">
        <v>35</v>
      </c>
    </row>
    <row r="15" spans="1:16380" x14ac:dyDescent="0.3">
      <c r="A15" s="29">
        <v>13</v>
      </c>
      <c r="B15" s="29" t="s">
        <v>85</v>
      </c>
      <c r="C15" s="30" t="s">
        <v>82</v>
      </c>
      <c r="D15" s="29" t="s">
        <v>32</v>
      </c>
      <c r="E15" s="31">
        <v>145000</v>
      </c>
      <c r="F15" s="31">
        <v>1467505</v>
      </c>
      <c r="G15" s="29" t="s">
        <v>86</v>
      </c>
      <c r="H15" s="29"/>
      <c r="I15" s="29" t="s">
        <v>87</v>
      </c>
      <c r="J15" s="29"/>
      <c r="K15" s="32" t="s">
        <v>35</v>
      </c>
    </row>
    <row r="16" spans="1:16380" x14ac:dyDescent="0.3">
      <c r="A16" s="29">
        <v>14</v>
      </c>
      <c r="B16" s="29" t="s">
        <v>88</v>
      </c>
      <c r="C16" s="30">
        <v>212</v>
      </c>
      <c r="D16" s="29" t="s">
        <v>89</v>
      </c>
      <c r="E16" s="31">
        <v>669654</v>
      </c>
      <c r="F16" s="31">
        <v>689521</v>
      </c>
      <c r="G16" s="29" t="s">
        <v>90</v>
      </c>
      <c r="H16" s="29"/>
      <c r="I16" s="29" t="s">
        <v>91</v>
      </c>
      <c r="J16" s="29"/>
      <c r="K16" s="32" t="s">
        <v>44</v>
      </c>
    </row>
    <row r="17" spans="1:11" x14ac:dyDescent="0.3">
      <c r="A17" s="29">
        <v>15</v>
      </c>
      <c r="B17" s="29" t="s">
        <v>92</v>
      </c>
      <c r="C17" s="30">
        <v>283</v>
      </c>
      <c r="D17" s="29" t="s">
        <v>89</v>
      </c>
      <c r="E17" s="31">
        <v>156400</v>
      </c>
      <c r="F17" s="31">
        <v>782000</v>
      </c>
      <c r="G17" s="29" t="s">
        <v>93</v>
      </c>
      <c r="H17" s="29"/>
      <c r="I17" s="29" t="s">
        <v>94</v>
      </c>
      <c r="J17" s="29"/>
      <c r="K17" s="32" t="s">
        <v>35</v>
      </c>
    </row>
    <row r="18" spans="1:11" x14ac:dyDescent="0.3">
      <c r="A18" s="29">
        <v>16</v>
      </c>
      <c r="B18" s="29" t="s">
        <v>95</v>
      </c>
      <c r="C18" s="30">
        <v>136</v>
      </c>
      <c r="D18" s="29" t="s">
        <v>96</v>
      </c>
      <c r="E18" s="31">
        <v>301000</v>
      </c>
      <c r="F18" s="31">
        <v>3892517</v>
      </c>
      <c r="G18" s="29" t="s">
        <v>97</v>
      </c>
      <c r="H18" s="29"/>
      <c r="I18" s="29" t="s">
        <v>98</v>
      </c>
      <c r="J18" s="29"/>
      <c r="K18" s="32" t="s">
        <v>35</v>
      </c>
    </row>
    <row r="19" spans="1:11" x14ac:dyDescent="0.3">
      <c r="A19" s="29">
        <v>17</v>
      </c>
      <c r="B19" s="29" t="s">
        <v>99</v>
      </c>
      <c r="C19" s="30">
        <v>194</v>
      </c>
      <c r="D19" s="29" t="s">
        <v>96</v>
      </c>
      <c r="E19" s="31">
        <v>3258280</v>
      </c>
      <c r="F19" s="31">
        <v>3779814</v>
      </c>
      <c r="G19" s="29" t="s">
        <v>100</v>
      </c>
      <c r="H19" s="29" t="s">
        <v>101</v>
      </c>
      <c r="I19" s="29" t="s">
        <v>102</v>
      </c>
      <c r="J19" s="29"/>
      <c r="K19" s="32" t="s">
        <v>44</v>
      </c>
    </row>
    <row r="20" spans="1:11" x14ac:dyDescent="0.3">
      <c r="A20" s="29">
        <v>18</v>
      </c>
      <c r="B20" s="29" t="s">
        <v>103</v>
      </c>
      <c r="C20" s="30">
        <v>208</v>
      </c>
      <c r="D20" s="29" t="s">
        <v>96</v>
      </c>
      <c r="E20" s="31">
        <v>2203455</v>
      </c>
      <c r="F20" s="31">
        <v>2703455</v>
      </c>
      <c r="G20" s="29" t="s">
        <v>104</v>
      </c>
      <c r="H20" s="29"/>
      <c r="I20" s="29" t="s">
        <v>105</v>
      </c>
      <c r="J20" s="29"/>
      <c r="K20" s="32" t="s">
        <v>44</v>
      </c>
    </row>
    <row r="21" spans="1:11" x14ac:dyDescent="0.3">
      <c r="A21" s="29">
        <v>19</v>
      </c>
      <c r="B21" s="29" t="s">
        <v>106</v>
      </c>
      <c r="C21" s="30">
        <v>346</v>
      </c>
      <c r="D21" s="29" t="s">
        <v>96</v>
      </c>
      <c r="E21" s="31">
        <v>1715000</v>
      </c>
      <c r="F21" s="31">
        <v>2169116</v>
      </c>
      <c r="G21" s="29" t="s">
        <v>107</v>
      </c>
      <c r="H21" s="29"/>
      <c r="I21" s="29" t="s">
        <v>108</v>
      </c>
      <c r="J21" s="29" t="s">
        <v>108</v>
      </c>
      <c r="K21" s="32" t="s">
        <v>44</v>
      </c>
    </row>
    <row r="22" spans="1:11" x14ac:dyDescent="0.3">
      <c r="A22" s="29">
        <v>20</v>
      </c>
      <c r="B22" s="29" t="s">
        <v>109</v>
      </c>
      <c r="C22" s="30">
        <v>471</v>
      </c>
      <c r="D22" s="29" t="s">
        <v>96</v>
      </c>
      <c r="E22" s="31">
        <v>979423</v>
      </c>
      <c r="F22" s="31">
        <v>2128967</v>
      </c>
      <c r="G22" s="29" t="s">
        <v>110</v>
      </c>
      <c r="H22" s="29"/>
      <c r="I22" s="29" t="s">
        <v>111</v>
      </c>
      <c r="J22" s="29"/>
      <c r="K22" s="32" t="s">
        <v>44</v>
      </c>
    </row>
    <row r="23" spans="1:11" x14ac:dyDescent="0.3">
      <c r="A23" s="29">
        <v>21</v>
      </c>
      <c r="B23" s="29" t="s">
        <v>112</v>
      </c>
      <c r="C23" s="30">
        <v>499</v>
      </c>
      <c r="D23" s="29" t="s">
        <v>96</v>
      </c>
      <c r="E23" s="31">
        <v>1523219</v>
      </c>
      <c r="F23" s="31">
        <v>3427187</v>
      </c>
      <c r="G23" s="29" t="s">
        <v>113</v>
      </c>
      <c r="H23" s="29" t="s">
        <v>114</v>
      </c>
      <c r="I23" s="29" t="s">
        <v>115</v>
      </c>
      <c r="J23" s="29"/>
      <c r="K23" s="32" t="s">
        <v>44</v>
      </c>
    </row>
    <row r="24" spans="1:11" x14ac:dyDescent="0.3">
      <c r="A24" s="29">
        <v>22</v>
      </c>
      <c r="B24" s="29" t="s">
        <v>116</v>
      </c>
      <c r="C24" s="30">
        <v>531</v>
      </c>
      <c r="D24" s="29" t="s">
        <v>96</v>
      </c>
      <c r="E24" s="31">
        <v>260000</v>
      </c>
      <c r="F24" s="31">
        <v>2607916</v>
      </c>
      <c r="G24" s="29" t="s">
        <v>117</v>
      </c>
      <c r="H24" s="29"/>
      <c r="I24" s="29" t="s">
        <v>118</v>
      </c>
      <c r="J24" s="29"/>
      <c r="K24" s="32" t="s">
        <v>35</v>
      </c>
    </row>
    <row r="25" spans="1:11" x14ac:dyDescent="0.3">
      <c r="A25" s="29">
        <v>23</v>
      </c>
      <c r="B25" s="29" t="s">
        <v>119</v>
      </c>
      <c r="C25" s="30">
        <v>542</v>
      </c>
      <c r="D25" s="29" t="s">
        <v>96</v>
      </c>
      <c r="E25" s="31">
        <v>3050000</v>
      </c>
      <c r="F25" s="31">
        <v>3076207</v>
      </c>
      <c r="G25" s="29" t="s">
        <v>120</v>
      </c>
      <c r="H25" s="29"/>
      <c r="I25" s="29" t="s">
        <v>121</v>
      </c>
      <c r="J25" s="29" t="s">
        <v>122</v>
      </c>
      <c r="K25" s="32" t="s">
        <v>44</v>
      </c>
    </row>
    <row r="26" spans="1:11" x14ac:dyDescent="0.3">
      <c r="A26" s="29">
        <v>24</v>
      </c>
      <c r="B26" s="29" t="s">
        <v>123</v>
      </c>
      <c r="C26" s="30">
        <v>563</v>
      </c>
      <c r="D26" s="29" t="s">
        <v>96</v>
      </c>
      <c r="E26" s="31">
        <v>150000</v>
      </c>
      <c r="F26" s="31">
        <v>2800001</v>
      </c>
      <c r="G26" s="29" t="s">
        <v>124</v>
      </c>
      <c r="H26" s="29"/>
      <c r="I26" s="29" t="s">
        <v>125</v>
      </c>
      <c r="J26" s="29"/>
      <c r="K26" s="32" t="s">
        <v>126</v>
      </c>
    </row>
    <row r="27" spans="1:11" x14ac:dyDescent="0.3">
      <c r="A27" s="29">
        <v>25</v>
      </c>
      <c r="B27" s="29" t="s">
        <v>127</v>
      </c>
      <c r="C27" s="30">
        <v>568</v>
      </c>
      <c r="D27" s="29" t="s">
        <v>96</v>
      </c>
      <c r="E27" s="31">
        <v>1992763</v>
      </c>
      <c r="F27" s="31">
        <v>2146680</v>
      </c>
      <c r="G27" s="29" t="s">
        <v>128</v>
      </c>
      <c r="H27" s="29" t="s">
        <v>129</v>
      </c>
      <c r="I27" s="29" t="s">
        <v>130</v>
      </c>
      <c r="J27" s="29"/>
      <c r="K27" s="32" t="s">
        <v>44</v>
      </c>
    </row>
    <row r="28" spans="1:11" x14ac:dyDescent="0.3">
      <c r="A28" s="29">
        <v>26</v>
      </c>
      <c r="B28" s="29" t="s">
        <v>131</v>
      </c>
      <c r="C28" s="30">
        <v>576</v>
      </c>
      <c r="D28" s="29" t="s">
        <v>96</v>
      </c>
      <c r="E28" s="31">
        <v>120000</v>
      </c>
      <c r="F28" s="31">
        <v>2330204</v>
      </c>
      <c r="G28" s="29" t="s">
        <v>132</v>
      </c>
      <c r="H28" s="29"/>
      <c r="I28" s="29" t="s">
        <v>133</v>
      </c>
      <c r="J28" s="29"/>
      <c r="K28" s="32" t="s">
        <v>35</v>
      </c>
    </row>
    <row r="29" spans="1:11" x14ac:dyDescent="0.3">
      <c r="A29" s="29">
        <v>27</v>
      </c>
      <c r="B29" s="29" t="s">
        <v>134</v>
      </c>
      <c r="C29" s="30">
        <v>580</v>
      </c>
      <c r="D29" s="29" t="s">
        <v>96</v>
      </c>
      <c r="E29" s="31">
        <v>1367338</v>
      </c>
      <c r="F29" s="31">
        <v>2400009</v>
      </c>
      <c r="G29" s="29" t="s">
        <v>135</v>
      </c>
      <c r="H29" s="29"/>
      <c r="I29" s="29" t="s">
        <v>136</v>
      </c>
      <c r="J29" s="29" t="s">
        <v>137</v>
      </c>
      <c r="K29" s="32" t="s">
        <v>44</v>
      </c>
    </row>
    <row r="30" spans="1:11" x14ac:dyDescent="0.3">
      <c r="A30" s="29">
        <v>28</v>
      </c>
      <c r="B30" s="29" t="s">
        <v>138</v>
      </c>
      <c r="C30" s="30">
        <v>608</v>
      </c>
      <c r="D30" s="29" t="s">
        <v>96</v>
      </c>
      <c r="E30" s="31">
        <v>1766060</v>
      </c>
      <c r="F30" s="31">
        <v>2490487</v>
      </c>
      <c r="G30" s="29" t="s">
        <v>139</v>
      </c>
      <c r="H30" s="29" t="s">
        <v>140</v>
      </c>
      <c r="I30" s="29" t="s">
        <v>141</v>
      </c>
      <c r="J30" s="29"/>
      <c r="K30" s="32" t="s">
        <v>44</v>
      </c>
    </row>
    <row r="31" spans="1:11" x14ac:dyDescent="0.3">
      <c r="A31" s="29">
        <v>29</v>
      </c>
      <c r="B31" s="29" t="s">
        <v>142</v>
      </c>
      <c r="C31" s="30" t="s">
        <v>143</v>
      </c>
      <c r="D31" s="29" t="s">
        <v>96</v>
      </c>
      <c r="E31" s="31">
        <v>1270960</v>
      </c>
      <c r="F31" s="31">
        <v>1271011</v>
      </c>
      <c r="G31" s="29" t="s">
        <v>144</v>
      </c>
      <c r="H31" s="29" t="s">
        <v>145</v>
      </c>
      <c r="I31" s="29" t="s">
        <v>146</v>
      </c>
      <c r="J31" s="29"/>
      <c r="K31" s="32" t="s">
        <v>44</v>
      </c>
    </row>
    <row r="32" spans="1:11" x14ac:dyDescent="0.3">
      <c r="A32" s="29">
        <v>30</v>
      </c>
      <c r="B32" s="29" t="s">
        <v>147</v>
      </c>
      <c r="C32" s="30" t="s">
        <v>148</v>
      </c>
      <c r="D32" s="29" t="s">
        <v>149</v>
      </c>
      <c r="E32" s="31">
        <v>100000</v>
      </c>
      <c r="F32" s="31">
        <v>3906848</v>
      </c>
      <c r="G32" s="29" t="s">
        <v>150</v>
      </c>
      <c r="H32" s="29"/>
      <c r="I32" s="29" t="s">
        <v>151</v>
      </c>
      <c r="J32" s="29"/>
      <c r="K32" s="32" t="s">
        <v>35</v>
      </c>
    </row>
    <row r="33" spans="1:11" x14ac:dyDescent="0.3">
      <c r="A33" s="29">
        <v>31</v>
      </c>
      <c r="B33" s="29" t="s">
        <v>152</v>
      </c>
      <c r="C33" s="30" t="s">
        <v>153</v>
      </c>
      <c r="D33" s="29" t="s">
        <v>149</v>
      </c>
      <c r="E33" s="31">
        <v>2514658</v>
      </c>
      <c r="F33" s="31">
        <v>3600011</v>
      </c>
      <c r="G33" s="29" t="s">
        <v>154</v>
      </c>
      <c r="H33" s="29"/>
      <c r="I33" s="29" t="s">
        <v>155</v>
      </c>
      <c r="J33" s="29"/>
      <c r="K33" s="32" t="s">
        <v>44</v>
      </c>
    </row>
    <row r="34" spans="1:11" x14ac:dyDescent="0.3">
      <c r="A34" s="29">
        <v>32</v>
      </c>
      <c r="B34" s="29" t="s">
        <v>156</v>
      </c>
      <c r="C34" s="30" t="s">
        <v>157</v>
      </c>
      <c r="D34" s="29" t="s">
        <v>149</v>
      </c>
      <c r="E34" s="31">
        <v>320000</v>
      </c>
      <c r="F34" s="31">
        <v>3746676</v>
      </c>
      <c r="G34" s="29" t="s">
        <v>158</v>
      </c>
      <c r="H34" s="29" t="s">
        <v>159</v>
      </c>
      <c r="I34" s="29" t="s">
        <v>160</v>
      </c>
      <c r="J34" s="29"/>
      <c r="K34" s="32" t="s">
        <v>44</v>
      </c>
    </row>
    <row r="35" spans="1:11" x14ac:dyDescent="0.3">
      <c r="A35" s="29">
        <v>33</v>
      </c>
      <c r="B35" s="29" t="s">
        <v>161</v>
      </c>
      <c r="C35" s="30" t="s">
        <v>162</v>
      </c>
      <c r="D35" s="29" t="s">
        <v>149</v>
      </c>
      <c r="E35" s="31">
        <v>3543962</v>
      </c>
      <c r="F35" s="31">
        <v>3977329</v>
      </c>
      <c r="G35" s="29" t="s">
        <v>163</v>
      </c>
      <c r="H35" s="29" t="s">
        <v>164</v>
      </c>
      <c r="I35" s="29" t="s">
        <v>165</v>
      </c>
      <c r="J35" s="29"/>
      <c r="K35" s="32" t="s">
        <v>44</v>
      </c>
    </row>
    <row r="36" spans="1:11" x14ac:dyDescent="0.3">
      <c r="A36" s="29">
        <v>34</v>
      </c>
      <c r="B36" s="29" t="s">
        <v>166</v>
      </c>
      <c r="C36" s="30" t="s">
        <v>167</v>
      </c>
      <c r="D36" s="29" t="s">
        <v>149</v>
      </c>
      <c r="E36" s="31">
        <v>50000</v>
      </c>
      <c r="F36" s="31">
        <v>3915100</v>
      </c>
      <c r="G36" s="29" t="s">
        <v>168</v>
      </c>
      <c r="H36" s="29" t="s">
        <v>169</v>
      </c>
      <c r="I36" s="29" t="s">
        <v>170</v>
      </c>
      <c r="J36" s="29" t="s">
        <v>171</v>
      </c>
      <c r="K36" s="32" t="s">
        <v>35</v>
      </c>
    </row>
    <row r="37" spans="1:11" x14ac:dyDescent="0.3">
      <c r="A37" s="29">
        <v>35</v>
      </c>
      <c r="B37" s="29" t="s">
        <v>172</v>
      </c>
      <c r="C37" s="30" t="s">
        <v>173</v>
      </c>
      <c r="D37" s="29" t="s">
        <v>149</v>
      </c>
      <c r="E37" s="31">
        <v>361000</v>
      </c>
      <c r="F37" s="31">
        <v>3600000</v>
      </c>
      <c r="G37" s="29" t="s">
        <v>174</v>
      </c>
      <c r="H37" s="29" t="s">
        <v>175</v>
      </c>
      <c r="I37" s="29" t="s">
        <v>176</v>
      </c>
      <c r="J37" s="29" t="s">
        <v>177</v>
      </c>
      <c r="K37" s="32" t="s">
        <v>35</v>
      </c>
    </row>
    <row r="38" spans="1:11" x14ac:dyDescent="0.3">
      <c r="A38" s="29">
        <v>36</v>
      </c>
      <c r="B38" s="29" t="s">
        <v>178</v>
      </c>
      <c r="C38" s="30" t="s">
        <v>179</v>
      </c>
      <c r="D38" s="29" t="s">
        <v>149</v>
      </c>
      <c r="E38" s="31">
        <v>100000</v>
      </c>
      <c r="F38" s="31">
        <v>3616326</v>
      </c>
      <c r="G38" s="29" t="s">
        <v>180</v>
      </c>
      <c r="H38" s="29"/>
      <c r="I38" s="29" t="s">
        <v>181</v>
      </c>
      <c r="J38" s="29"/>
      <c r="K38" s="32" t="s">
        <v>35</v>
      </c>
    </row>
    <row r="39" spans="1:11" x14ac:dyDescent="0.3">
      <c r="A39" s="29">
        <v>37</v>
      </c>
      <c r="B39" s="29" t="s">
        <v>182</v>
      </c>
      <c r="C39" s="30" t="s">
        <v>183</v>
      </c>
      <c r="D39" s="29" t="s">
        <v>149</v>
      </c>
      <c r="E39" s="31">
        <v>500001</v>
      </c>
      <c r="F39" s="31">
        <v>3616663</v>
      </c>
      <c r="G39" s="29" t="s">
        <v>184</v>
      </c>
      <c r="H39" s="29"/>
      <c r="I39" s="29" t="s">
        <v>185</v>
      </c>
      <c r="J39" s="29"/>
      <c r="K39" s="32" t="s">
        <v>35</v>
      </c>
    </row>
    <row r="40" spans="1:11" x14ac:dyDescent="0.3">
      <c r="A40" s="29">
        <v>38</v>
      </c>
      <c r="B40" s="29" t="s">
        <v>186</v>
      </c>
      <c r="C40" s="30" t="s">
        <v>187</v>
      </c>
      <c r="D40" s="29" t="s">
        <v>149</v>
      </c>
      <c r="E40" s="31">
        <v>2077381</v>
      </c>
      <c r="F40" s="31">
        <v>3896447</v>
      </c>
      <c r="G40" s="29" t="s">
        <v>188</v>
      </c>
      <c r="H40" s="29" t="s">
        <v>189</v>
      </c>
      <c r="I40" s="29" t="s">
        <v>190</v>
      </c>
      <c r="J40" s="29"/>
      <c r="K40" s="32" t="s">
        <v>44</v>
      </c>
    </row>
    <row r="41" spans="1:11" x14ac:dyDescent="0.3">
      <c r="A41" s="29">
        <v>39</v>
      </c>
      <c r="B41" s="29" t="s">
        <v>191</v>
      </c>
      <c r="C41" s="30" t="s">
        <v>192</v>
      </c>
      <c r="D41" s="29" t="s">
        <v>149</v>
      </c>
      <c r="E41" s="31">
        <v>150000</v>
      </c>
      <c r="F41" s="31">
        <v>3616339</v>
      </c>
      <c r="G41" s="29" t="s">
        <v>193</v>
      </c>
      <c r="H41" s="29"/>
      <c r="I41" s="29" t="s">
        <v>194</v>
      </c>
      <c r="J41" s="29"/>
      <c r="K41" s="32" t="s">
        <v>35</v>
      </c>
    </row>
    <row r="42" spans="1:11" x14ac:dyDescent="0.3">
      <c r="A42" s="29">
        <v>40</v>
      </c>
      <c r="B42" s="29" t="s">
        <v>195</v>
      </c>
      <c r="C42" s="30" t="s">
        <v>196</v>
      </c>
      <c r="D42" s="29" t="s">
        <v>149</v>
      </c>
      <c r="E42" s="31">
        <v>401015</v>
      </c>
      <c r="F42" s="31">
        <v>4000007</v>
      </c>
      <c r="G42" s="29" t="s">
        <v>197</v>
      </c>
      <c r="H42" s="29" t="s">
        <v>198</v>
      </c>
      <c r="I42" s="29" t="s">
        <v>199</v>
      </c>
      <c r="J42" s="29"/>
      <c r="K42" s="32" t="s">
        <v>44</v>
      </c>
    </row>
    <row r="43" spans="1:11" x14ac:dyDescent="0.3">
      <c r="A43" s="29">
        <v>41</v>
      </c>
      <c r="B43" s="29" t="s">
        <v>200</v>
      </c>
      <c r="C43" s="30" t="s">
        <v>201</v>
      </c>
      <c r="D43" s="29" t="s">
        <v>149</v>
      </c>
      <c r="E43" s="31">
        <v>363514</v>
      </c>
      <c r="F43" s="31">
        <v>3635149</v>
      </c>
      <c r="G43" s="29" t="s">
        <v>202</v>
      </c>
      <c r="H43" s="29"/>
      <c r="I43" s="29" t="s">
        <v>203</v>
      </c>
      <c r="J43" s="29"/>
      <c r="K43" s="32" t="s">
        <v>35</v>
      </c>
    </row>
    <row r="44" spans="1:11" x14ac:dyDescent="0.3">
      <c r="A44" s="29">
        <v>42</v>
      </c>
      <c r="B44" s="29" t="s">
        <v>204</v>
      </c>
      <c r="C44" s="30" t="s">
        <v>205</v>
      </c>
      <c r="D44" s="29" t="s">
        <v>149</v>
      </c>
      <c r="E44" s="31">
        <v>100000</v>
      </c>
      <c r="F44" s="31">
        <v>3501051</v>
      </c>
      <c r="G44" s="29" t="s">
        <v>206</v>
      </c>
      <c r="H44" s="29" t="s">
        <v>206</v>
      </c>
      <c r="I44" s="33" t="s">
        <v>207</v>
      </c>
      <c r="J44" s="29"/>
      <c r="K44" s="32" t="s">
        <v>35</v>
      </c>
    </row>
    <row r="45" spans="1:11" x14ac:dyDescent="0.3">
      <c r="A45" s="29">
        <v>43</v>
      </c>
      <c r="B45" s="29" t="s">
        <v>208</v>
      </c>
      <c r="C45" s="30" t="s">
        <v>209</v>
      </c>
      <c r="D45" s="29" t="s">
        <v>149</v>
      </c>
      <c r="E45" s="31">
        <v>190000</v>
      </c>
      <c r="F45" s="31">
        <v>3550006</v>
      </c>
      <c r="G45" s="29" t="s">
        <v>210</v>
      </c>
      <c r="H45" s="29"/>
      <c r="I45" s="29" t="s">
        <v>80</v>
      </c>
      <c r="J45" s="29"/>
      <c r="K45" s="32" t="s">
        <v>35</v>
      </c>
    </row>
    <row r="46" spans="1:11" x14ac:dyDescent="0.3">
      <c r="A46" s="29">
        <v>44</v>
      </c>
      <c r="B46" s="29" t="s">
        <v>211</v>
      </c>
      <c r="C46" s="30" t="s">
        <v>212</v>
      </c>
      <c r="D46" s="29" t="s">
        <v>149</v>
      </c>
      <c r="E46" s="31">
        <v>100000</v>
      </c>
      <c r="F46" s="31">
        <v>3441051</v>
      </c>
      <c r="G46" s="29" t="s">
        <v>213</v>
      </c>
      <c r="H46" s="29"/>
      <c r="I46" s="29" t="s">
        <v>214</v>
      </c>
      <c r="J46" s="29"/>
      <c r="K46" s="32" t="s">
        <v>35</v>
      </c>
    </row>
    <row r="47" spans="1:11" x14ac:dyDescent="0.3">
      <c r="A47" s="29">
        <v>45</v>
      </c>
      <c r="B47" s="29" t="s">
        <v>215</v>
      </c>
      <c r="C47" s="30" t="s">
        <v>216</v>
      </c>
      <c r="D47" s="29" t="s">
        <v>149</v>
      </c>
      <c r="E47" s="31">
        <v>90000</v>
      </c>
      <c r="F47" s="31">
        <v>3706105</v>
      </c>
      <c r="G47" s="29" t="s">
        <v>217</v>
      </c>
      <c r="H47" s="29" t="s">
        <v>218</v>
      </c>
      <c r="I47" s="29" t="s">
        <v>219</v>
      </c>
      <c r="J47" s="29"/>
      <c r="K47" s="32" t="s">
        <v>35</v>
      </c>
    </row>
    <row r="48" spans="1:11" x14ac:dyDescent="0.3">
      <c r="A48" s="29">
        <v>46</v>
      </c>
      <c r="B48" s="29" t="s">
        <v>220</v>
      </c>
      <c r="C48" s="30" t="s">
        <v>221</v>
      </c>
      <c r="D48" s="29" t="s">
        <v>149</v>
      </c>
      <c r="E48" s="31">
        <v>2211961</v>
      </c>
      <c r="F48" s="31">
        <v>4140751</v>
      </c>
      <c r="G48" s="29" t="s">
        <v>222</v>
      </c>
      <c r="H48" s="29"/>
      <c r="I48" s="29" t="s">
        <v>223</v>
      </c>
      <c r="J48" s="29"/>
      <c r="K48" s="32" t="s">
        <v>44</v>
      </c>
    </row>
    <row r="49" spans="1:11" x14ac:dyDescent="0.3">
      <c r="A49" s="29">
        <v>47</v>
      </c>
      <c r="B49" s="29" t="s">
        <v>224</v>
      </c>
      <c r="C49" s="30" t="s">
        <v>225</v>
      </c>
      <c r="D49" s="29" t="s">
        <v>149</v>
      </c>
      <c r="E49" s="31">
        <v>51000</v>
      </c>
      <c r="F49" s="31">
        <v>4301797</v>
      </c>
      <c r="G49" s="29" t="s">
        <v>226</v>
      </c>
      <c r="H49" s="29"/>
      <c r="I49" s="29" t="s">
        <v>227</v>
      </c>
      <c r="J49" s="29"/>
      <c r="K49" s="32" t="s">
        <v>35</v>
      </c>
    </row>
    <row r="50" spans="1:11" x14ac:dyDescent="0.3">
      <c r="A50" s="29">
        <v>48</v>
      </c>
      <c r="B50" s="29" t="s">
        <v>224</v>
      </c>
      <c r="C50" s="30" t="s">
        <v>228</v>
      </c>
      <c r="D50" s="29" t="s">
        <v>149</v>
      </c>
      <c r="E50" s="31">
        <v>51000</v>
      </c>
      <c r="F50" s="31">
        <v>4301797</v>
      </c>
      <c r="G50" s="29" t="s">
        <v>226</v>
      </c>
      <c r="H50" s="29"/>
      <c r="I50" s="29" t="s">
        <v>227</v>
      </c>
      <c r="J50" s="29"/>
      <c r="K50" s="32" t="s">
        <v>35</v>
      </c>
    </row>
    <row r="51" spans="1:11" x14ac:dyDescent="0.3">
      <c r="A51" s="29">
        <v>49</v>
      </c>
      <c r="B51" s="29" t="s">
        <v>229</v>
      </c>
      <c r="C51" s="30" t="s">
        <v>230</v>
      </c>
      <c r="D51" s="29" t="s">
        <v>149</v>
      </c>
      <c r="E51" s="31">
        <v>100000</v>
      </c>
      <c r="F51" s="31">
        <v>3729440</v>
      </c>
      <c r="G51" s="29" t="s">
        <v>231</v>
      </c>
      <c r="H51" s="29"/>
      <c r="I51" s="29" t="s">
        <v>232</v>
      </c>
      <c r="J51" s="29"/>
      <c r="K51" s="32" t="s">
        <v>35</v>
      </c>
    </row>
    <row r="52" spans="1:11" x14ac:dyDescent="0.3">
      <c r="A52" s="29">
        <v>50</v>
      </c>
      <c r="B52" s="29" t="s">
        <v>233</v>
      </c>
      <c r="C52" s="30" t="s">
        <v>234</v>
      </c>
      <c r="D52" s="29" t="s">
        <v>149</v>
      </c>
      <c r="E52" s="31">
        <v>2457803</v>
      </c>
      <c r="F52" s="31">
        <v>3927790</v>
      </c>
      <c r="G52" s="29" t="s">
        <v>235</v>
      </c>
      <c r="H52" s="29" t="s">
        <v>236</v>
      </c>
      <c r="I52" s="29" t="s">
        <v>237</v>
      </c>
      <c r="J52" s="29" t="s">
        <v>238</v>
      </c>
      <c r="K52" s="32" t="s">
        <v>44</v>
      </c>
    </row>
    <row r="53" spans="1:11" x14ac:dyDescent="0.3">
      <c r="A53" s="29">
        <v>51</v>
      </c>
      <c r="B53" s="29" t="s">
        <v>239</v>
      </c>
      <c r="C53" s="30" t="s">
        <v>240</v>
      </c>
      <c r="D53" s="29" t="s">
        <v>149</v>
      </c>
      <c r="E53" s="31">
        <v>675000</v>
      </c>
      <c r="F53" s="31">
        <v>3675002</v>
      </c>
      <c r="G53" s="29" t="s">
        <v>241</v>
      </c>
      <c r="H53" s="29" t="s">
        <v>242</v>
      </c>
      <c r="I53" s="29" t="s">
        <v>243</v>
      </c>
      <c r="J53" s="29"/>
      <c r="K53" s="32" t="s">
        <v>44</v>
      </c>
    </row>
    <row r="54" spans="1:11" x14ac:dyDescent="0.3">
      <c r="A54" s="29">
        <v>52</v>
      </c>
      <c r="B54" s="29" t="s">
        <v>244</v>
      </c>
      <c r="C54" s="30" t="s">
        <v>245</v>
      </c>
      <c r="D54" s="29" t="s">
        <v>149</v>
      </c>
      <c r="E54" s="31">
        <v>75000</v>
      </c>
      <c r="F54" s="31">
        <v>3530000</v>
      </c>
      <c r="G54" s="29" t="s">
        <v>246</v>
      </c>
      <c r="H54" s="29"/>
      <c r="I54" s="29" t="s">
        <v>247</v>
      </c>
      <c r="J54" s="29"/>
      <c r="K54" s="32" t="s">
        <v>35</v>
      </c>
    </row>
    <row r="55" spans="1:11" x14ac:dyDescent="0.3">
      <c r="A55" s="29">
        <v>53</v>
      </c>
      <c r="B55" s="29" t="s">
        <v>248</v>
      </c>
      <c r="C55" s="30" t="s">
        <v>249</v>
      </c>
      <c r="D55" s="29" t="s">
        <v>149</v>
      </c>
      <c r="E55" s="31">
        <v>2166100</v>
      </c>
      <c r="F55" s="31">
        <v>3704856</v>
      </c>
      <c r="G55" s="29" t="s">
        <v>250</v>
      </c>
      <c r="H55" s="29"/>
      <c r="I55" s="29" t="s">
        <v>251</v>
      </c>
      <c r="J55" s="29"/>
      <c r="K55" s="32" t="s">
        <v>44</v>
      </c>
    </row>
    <row r="56" spans="1:11" x14ac:dyDescent="0.3">
      <c r="A56" s="29">
        <v>54</v>
      </c>
      <c r="B56" s="29" t="s">
        <v>252</v>
      </c>
      <c r="C56" s="30" t="s">
        <v>253</v>
      </c>
      <c r="D56" s="29" t="s">
        <v>149</v>
      </c>
      <c r="E56" s="31">
        <v>150000</v>
      </c>
      <c r="F56" s="31">
        <v>3450006</v>
      </c>
      <c r="G56" s="29" t="s">
        <v>254</v>
      </c>
      <c r="H56" s="29"/>
      <c r="I56" s="29" t="s">
        <v>255</v>
      </c>
      <c r="J56" s="29"/>
      <c r="K56" s="32" t="s">
        <v>35</v>
      </c>
    </row>
    <row r="57" spans="1:11" x14ac:dyDescent="0.3">
      <c r="A57" s="29">
        <v>55</v>
      </c>
      <c r="B57" s="29" t="s">
        <v>256</v>
      </c>
      <c r="C57" s="30" t="s">
        <v>253</v>
      </c>
      <c r="D57" s="29" t="s">
        <v>149</v>
      </c>
      <c r="E57" s="31">
        <v>100000</v>
      </c>
      <c r="F57" s="31">
        <v>3800000</v>
      </c>
      <c r="G57" s="29" t="s">
        <v>257</v>
      </c>
      <c r="H57" s="29"/>
      <c r="I57" s="29" t="s">
        <v>258</v>
      </c>
      <c r="J57" s="29"/>
      <c r="K57" s="32" t="s">
        <v>35</v>
      </c>
    </row>
    <row r="58" spans="1:11" x14ac:dyDescent="0.3">
      <c r="A58" s="29">
        <v>56</v>
      </c>
      <c r="B58" s="29" t="s">
        <v>259</v>
      </c>
      <c r="C58" s="30" t="s">
        <v>260</v>
      </c>
      <c r="D58" s="29" t="s">
        <v>149</v>
      </c>
      <c r="E58" s="31">
        <v>2286667</v>
      </c>
      <c r="F58" s="31">
        <v>3661151</v>
      </c>
      <c r="G58" s="29" t="s">
        <v>261</v>
      </c>
      <c r="H58" s="29"/>
      <c r="I58" s="29" t="s">
        <v>262</v>
      </c>
      <c r="J58" s="29"/>
      <c r="K58" s="32" t="s">
        <v>44</v>
      </c>
    </row>
    <row r="59" spans="1:11" x14ac:dyDescent="0.3">
      <c r="A59" s="29">
        <v>57</v>
      </c>
      <c r="B59" s="29" t="s">
        <v>263</v>
      </c>
      <c r="C59" s="30" t="s">
        <v>264</v>
      </c>
      <c r="D59" s="29" t="s">
        <v>149</v>
      </c>
      <c r="E59" s="31">
        <v>100000</v>
      </c>
      <c r="F59" s="31">
        <v>3900001</v>
      </c>
      <c r="G59" s="29" t="s">
        <v>265</v>
      </c>
      <c r="H59" s="29"/>
      <c r="I59" s="29" t="s">
        <v>266</v>
      </c>
      <c r="J59" s="29"/>
      <c r="K59" s="32" t="s">
        <v>35</v>
      </c>
    </row>
    <row r="60" spans="1:11" x14ac:dyDescent="0.3">
      <c r="A60" s="29">
        <v>58</v>
      </c>
      <c r="B60" s="29" t="s">
        <v>267</v>
      </c>
      <c r="C60" s="30" t="s">
        <v>268</v>
      </c>
      <c r="D60" s="29" t="s">
        <v>149</v>
      </c>
      <c r="E60" s="31">
        <v>3455281</v>
      </c>
      <c r="F60" s="31">
        <v>4200373</v>
      </c>
      <c r="G60" s="29" t="s">
        <v>269</v>
      </c>
      <c r="H60" s="29"/>
      <c r="I60" s="29" t="s">
        <v>270</v>
      </c>
      <c r="J60" s="29"/>
      <c r="K60" s="32" t="s">
        <v>44</v>
      </c>
    </row>
    <row r="61" spans="1:11" x14ac:dyDescent="0.3">
      <c r="A61" s="29">
        <v>59</v>
      </c>
      <c r="B61" s="29" t="s">
        <v>271</v>
      </c>
      <c r="C61" s="30" t="s">
        <v>272</v>
      </c>
      <c r="D61" s="29" t="s">
        <v>149</v>
      </c>
      <c r="E61" s="31">
        <v>3501000</v>
      </c>
      <c r="F61" s="31">
        <v>4250001</v>
      </c>
      <c r="G61" s="29" t="s">
        <v>273</v>
      </c>
      <c r="H61" s="29"/>
      <c r="I61" s="29" t="s">
        <v>274</v>
      </c>
      <c r="J61" s="29" t="s">
        <v>275</v>
      </c>
      <c r="K61" s="32" t="s">
        <v>44</v>
      </c>
    </row>
    <row r="62" spans="1:11" x14ac:dyDescent="0.3">
      <c r="A62" s="29">
        <v>60</v>
      </c>
      <c r="B62" s="29" t="s">
        <v>276</v>
      </c>
      <c r="C62" s="30" t="s">
        <v>277</v>
      </c>
      <c r="D62" s="29" t="s">
        <v>149</v>
      </c>
      <c r="E62" s="31">
        <v>50000</v>
      </c>
      <c r="F62" s="31">
        <v>4350042</v>
      </c>
      <c r="G62" s="29" t="s">
        <v>278</v>
      </c>
      <c r="H62" s="29"/>
      <c r="I62" s="29" t="s">
        <v>279</v>
      </c>
      <c r="J62" s="29"/>
      <c r="K62" s="32" t="s">
        <v>35</v>
      </c>
    </row>
    <row r="63" spans="1:11" x14ac:dyDescent="0.3">
      <c r="A63" s="29">
        <v>61</v>
      </c>
      <c r="B63" s="29" t="s">
        <v>280</v>
      </c>
      <c r="C63" s="30" t="s">
        <v>277</v>
      </c>
      <c r="D63" s="29" t="s">
        <v>149</v>
      </c>
      <c r="E63" s="31">
        <v>95000</v>
      </c>
      <c r="F63" s="31">
        <v>4375109</v>
      </c>
      <c r="G63" s="29" t="s">
        <v>281</v>
      </c>
      <c r="H63" s="29"/>
      <c r="I63" s="29" t="s">
        <v>282</v>
      </c>
      <c r="J63" s="29" t="s">
        <v>283</v>
      </c>
      <c r="K63" s="32" t="s">
        <v>35</v>
      </c>
    </row>
    <row r="64" spans="1:11" x14ac:dyDescent="0.3">
      <c r="A64" s="29">
        <v>62</v>
      </c>
      <c r="B64" s="29" t="s">
        <v>284</v>
      </c>
      <c r="C64" s="30" t="s">
        <v>285</v>
      </c>
      <c r="D64" s="29" t="s">
        <v>149</v>
      </c>
      <c r="E64" s="31">
        <v>365373</v>
      </c>
      <c r="F64" s="31">
        <v>3653729</v>
      </c>
      <c r="G64" s="29" t="s">
        <v>286</v>
      </c>
      <c r="H64" s="29"/>
      <c r="I64" s="29" t="s">
        <v>287</v>
      </c>
      <c r="J64" s="29"/>
      <c r="K64" s="32" t="s">
        <v>35</v>
      </c>
    </row>
    <row r="65" spans="1:11" x14ac:dyDescent="0.3">
      <c r="A65" s="29">
        <v>63</v>
      </c>
      <c r="B65" s="29" t="s">
        <v>288</v>
      </c>
      <c r="C65" s="30" t="s">
        <v>289</v>
      </c>
      <c r="D65" s="29" t="s">
        <v>149</v>
      </c>
      <c r="E65" s="31">
        <v>2184030</v>
      </c>
      <c r="F65" s="31">
        <v>3800020</v>
      </c>
      <c r="G65" s="29" t="s">
        <v>290</v>
      </c>
      <c r="H65" s="29"/>
      <c r="I65" s="29" t="s">
        <v>291</v>
      </c>
      <c r="J65" s="29" t="s">
        <v>292</v>
      </c>
      <c r="K65" s="32" t="s">
        <v>44</v>
      </c>
    </row>
    <row r="66" spans="1:11" x14ac:dyDescent="0.3">
      <c r="A66" s="29">
        <v>64</v>
      </c>
      <c r="B66" s="29" t="s">
        <v>293</v>
      </c>
      <c r="C66" s="30" t="s">
        <v>294</v>
      </c>
      <c r="D66" s="29" t="s">
        <v>149</v>
      </c>
      <c r="E66" s="31">
        <v>3114139</v>
      </c>
      <c r="F66" s="31">
        <v>3825001</v>
      </c>
      <c r="G66" s="29" t="s">
        <v>295</v>
      </c>
      <c r="H66" s="29" t="s">
        <v>296</v>
      </c>
      <c r="I66" s="29" t="s">
        <v>297</v>
      </c>
      <c r="J66" s="29"/>
      <c r="K66" s="32" t="s">
        <v>44</v>
      </c>
    </row>
    <row r="67" spans="1:11" x14ac:dyDescent="0.3">
      <c r="A67" s="29">
        <v>65</v>
      </c>
      <c r="B67" s="29" t="s">
        <v>298</v>
      </c>
      <c r="C67" s="30" t="s">
        <v>299</v>
      </c>
      <c r="D67" s="29" t="s">
        <v>149</v>
      </c>
      <c r="E67" s="31">
        <v>101000</v>
      </c>
      <c r="F67" s="31">
        <v>4040884</v>
      </c>
      <c r="G67" s="29" t="s">
        <v>300</v>
      </c>
      <c r="H67" s="29"/>
      <c r="I67" s="29" t="s">
        <v>301</v>
      </c>
      <c r="J67" s="29"/>
      <c r="K67" s="32" t="s">
        <v>35</v>
      </c>
    </row>
    <row r="68" spans="1:11" x14ac:dyDescent="0.3">
      <c r="A68" s="29">
        <v>66</v>
      </c>
      <c r="B68" s="29" t="s">
        <v>259</v>
      </c>
      <c r="C68" s="30" t="s">
        <v>299</v>
      </c>
      <c r="D68" s="29" t="s">
        <v>149</v>
      </c>
      <c r="E68" s="31">
        <v>2286667</v>
      </c>
      <c r="F68" s="31">
        <v>3661151</v>
      </c>
      <c r="G68" s="29" t="s">
        <v>302</v>
      </c>
      <c r="H68" s="29"/>
      <c r="I68" s="29" t="s">
        <v>303</v>
      </c>
      <c r="J68" s="29"/>
      <c r="K68" s="32" t="s">
        <v>44</v>
      </c>
    </row>
    <row r="69" spans="1:11" x14ac:dyDescent="0.3">
      <c r="A69" s="29">
        <v>67</v>
      </c>
      <c r="B69" s="29" t="s">
        <v>304</v>
      </c>
      <c r="C69" s="30" t="s">
        <v>305</v>
      </c>
      <c r="D69" s="29" t="s">
        <v>149</v>
      </c>
      <c r="E69" s="31">
        <v>395000</v>
      </c>
      <c r="F69" s="31">
        <v>3950000</v>
      </c>
      <c r="G69" s="29" t="s">
        <v>306</v>
      </c>
      <c r="H69" s="29" t="s">
        <v>307</v>
      </c>
      <c r="I69" s="29" t="s">
        <v>308</v>
      </c>
      <c r="J69" s="29" t="s">
        <v>309</v>
      </c>
      <c r="K69" s="32" t="s">
        <v>44</v>
      </c>
    </row>
    <row r="70" spans="1:11" x14ac:dyDescent="0.3">
      <c r="A70" s="29">
        <v>68</v>
      </c>
      <c r="B70" s="29" t="s">
        <v>310</v>
      </c>
      <c r="C70" s="30" t="s">
        <v>311</v>
      </c>
      <c r="D70" s="29" t="s">
        <v>149</v>
      </c>
      <c r="E70" s="31">
        <v>50000</v>
      </c>
      <c r="F70" s="31">
        <v>4321895</v>
      </c>
      <c r="G70" s="29" t="s">
        <v>312</v>
      </c>
      <c r="H70" s="29" t="s">
        <v>313</v>
      </c>
      <c r="I70" s="29" t="s">
        <v>314</v>
      </c>
      <c r="J70" s="29" t="s">
        <v>315</v>
      </c>
      <c r="K70" s="32" t="s">
        <v>35</v>
      </c>
    </row>
    <row r="71" spans="1:11" x14ac:dyDescent="0.3">
      <c r="A71" s="29">
        <v>69</v>
      </c>
      <c r="B71" s="29" t="s">
        <v>316</v>
      </c>
      <c r="C71" s="30" t="s">
        <v>317</v>
      </c>
      <c r="D71" s="29" t="s">
        <v>149</v>
      </c>
      <c r="E71" s="31">
        <v>2025001</v>
      </c>
      <c r="F71" s="31">
        <v>4155501</v>
      </c>
      <c r="G71" s="29" t="s">
        <v>318</v>
      </c>
      <c r="H71" s="29" t="s">
        <v>319</v>
      </c>
      <c r="I71" s="29" t="s">
        <v>320</v>
      </c>
      <c r="J71" s="29"/>
      <c r="K71" s="32" t="s">
        <v>35</v>
      </c>
    </row>
    <row r="72" spans="1:11" x14ac:dyDescent="0.3">
      <c r="A72" s="29">
        <v>70</v>
      </c>
      <c r="B72" s="29" t="s">
        <v>321</v>
      </c>
      <c r="C72" s="30" t="s">
        <v>322</v>
      </c>
      <c r="D72" s="29" t="s">
        <v>149</v>
      </c>
      <c r="E72" s="31">
        <v>380000</v>
      </c>
      <c r="F72" s="31">
        <v>4014409</v>
      </c>
      <c r="G72" s="29" t="s">
        <v>323</v>
      </c>
      <c r="H72" s="29" t="s">
        <v>324</v>
      </c>
      <c r="I72" s="29" t="s">
        <v>325</v>
      </c>
      <c r="J72" s="29" t="s">
        <v>326</v>
      </c>
      <c r="K72" s="32" t="s">
        <v>44</v>
      </c>
    </row>
    <row r="73" spans="1:11" x14ac:dyDescent="0.3">
      <c r="A73" s="29">
        <v>71</v>
      </c>
      <c r="B73" s="29" t="s">
        <v>327</v>
      </c>
      <c r="C73" s="30" t="s">
        <v>328</v>
      </c>
      <c r="D73" s="29" t="s">
        <v>149</v>
      </c>
      <c r="E73" s="31">
        <v>1948731</v>
      </c>
      <c r="F73" s="31">
        <v>4400005</v>
      </c>
      <c r="G73" s="29" t="s">
        <v>329</v>
      </c>
      <c r="H73" s="29" t="s">
        <v>330</v>
      </c>
      <c r="I73" s="29" t="s">
        <v>331</v>
      </c>
      <c r="J73" s="29" t="s">
        <v>332</v>
      </c>
      <c r="K73" s="32" t="s">
        <v>44</v>
      </c>
    </row>
    <row r="74" spans="1:11" x14ac:dyDescent="0.3">
      <c r="A74" s="29">
        <v>72</v>
      </c>
      <c r="B74" s="29" t="s">
        <v>333</v>
      </c>
      <c r="C74" s="30" t="s">
        <v>334</v>
      </c>
      <c r="D74" s="29" t="s">
        <v>149</v>
      </c>
      <c r="E74" s="31">
        <v>2375699</v>
      </c>
      <c r="F74" s="31">
        <v>4440127</v>
      </c>
      <c r="G74" s="29" t="s">
        <v>335</v>
      </c>
      <c r="H74" s="29" t="s">
        <v>336</v>
      </c>
      <c r="I74" s="29" t="s">
        <v>337</v>
      </c>
      <c r="J74" s="29" t="s">
        <v>338</v>
      </c>
      <c r="K74" s="32" t="s">
        <v>126</v>
      </c>
    </row>
    <row r="75" spans="1:11" x14ac:dyDescent="0.3">
      <c r="A75" s="29">
        <v>73</v>
      </c>
      <c r="B75" s="29" t="s">
        <v>339</v>
      </c>
      <c r="C75" s="30" t="s">
        <v>340</v>
      </c>
      <c r="D75" s="29" t="s">
        <v>149</v>
      </c>
      <c r="E75" s="31">
        <v>219353</v>
      </c>
      <c r="F75" s="31">
        <v>3550003</v>
      </c>
      <c r="G75" s="29" t="s">
        <v>341</v>
      </c>
      <c r="H75" s="29" t="s">
        <v>341</v>
      </c>
      <c r="I75" s="29" t="s">
        <v>342</v>
      </c>
      <c r="J75" s="29" t="s">
        <v>343</v>
      </c>
      <c r="K75" s="32" t="s">
        <v>44</v>
      </c>
    </row>
    <row r="76" spans="1:11" x14ac:dyDescent="0.3">
      <c r="A76" s="29">
        <v>74</v>
      </c>
      <c r="B76" s="29" t="s">
        <v>344</v>
      </c>
      <c r="C76" s="30" t="s">
        <v>345</v>
      </c>
      <c r="D76" s="29" t="s">
        <v>149</v>
      </c>
      <c r="E76" s="31">
        <v>100000</v>
      </c>
      <c r="F76" s="31">
        <v>3869795</v>
      </c>
      <c r="G76" s="29" t="s">
        <v>346</v>
      </c>
      <c r="H76" s="29" t="s">
        <v>347</v>
      </c>
      <c r="I76" s="29" t="s">
        <v>348</v>
      </c>
      <c r="J76" s="29"/>
      <c r="K76" s="32" t="s">
        <v>35</v>
      </c>
    </row>
    <row r="77" spans="1:11" x14ac:dyDescent="0.3">
      <c r="A77" s="29">
        <v>75</v>
      </c>
      <c r="B77" s="29" t="s">
        <v>349</v>
      </c>
      <c r="C77" s="30" t="s">
        <v>350</v>
      </c>
      <c r="D77" s="29" t="s">
        <v>149</v>
      </c>
      <c r="E77" s="31">
        <v>2521308</v>
      </c>
      <c r="F77" s="31">
        <v>3533666</v>
      </c>
      <c r="G77" s="29" t="s">
        <v>351</v>
      </c>
      <c r="H77" s="29" t="s">
        <v>352</v>
      </c>
      <c r="I77" s="29" t="s">
        <v>353</v>
      </c>
      <c r="J77" s="29" t="s">
        <v>354</v>
      </c>
      <c r="K77" s="32" t="s">
        <v>44</v>
      </c>
    </row>
    <row r="78" spans="1:11" x14ac:dyDescent="0.3">
      <c r="A78" s="29">
        <v>76</v>
      </c>
      <c r="B78" s="29" t="s">
        <v>355</v>
      </c>
      <c r="C78" s="30" t="s">
        <v>356</v>
      </c>
      <c r="D78" s="29" t="s">
        <v>149</v>
      </c>
      <c r="E78" s="31">
        <v>2529113</v>
      </c>
      <c r="F78" s="31">
        <v>3675061</v>
      </c>
      <c r="G78" s="29" t="s">
        <v>357</v>
      </c>
      <c r="H78" s="29"/>
      <c r="I78" s="29" t="s">
        <v>358</v>
      </c>
      <c r="J78" s="29" t="s">
        <v>359</v>
      </c>
      <c r="K78" s="32" t="s">
        <v>44</v>
      </c>
    </row>
    <row r="79" spans="1:11" x14ac:dyDescent="0.3">
      <c r="A79" s="29">
        <v>77</v>
      </c>
      <c r="B79" s="29" t="s">
        <v>360</v>
      </c>
      <c r="C79" s="30" t="s">
        <v>361</v>
      </c>
      <c r="D79" s="29" t="s">
        <v>149</v>
      </c>
      <c r="E79" s="31">
        <v>3098288</v>
      </c>
      <c r="F79" s="31">
        <v>3985524</v>
      </c>
      <c r="G79" s="29" t="s">
        <v>362</v>
      </c>
      <c r="H79" s="29" t="s">
        <v>363</v>
      </c>
      <c r="I79" s="29" t="s">
        <v>364</v>
      </c>
      <c r="J79" s="29" t="s">
        <v>365</v>
      </c>
      <c r="K79" s="32" t="s">
        <v>44</v>
      </c>
    </row>
    <row r="80" spans="1:11" x14ac:dyDescent="0.3">
      <c r="A80" s="29">
        <v>78</v>
      </c>
      <c r="B80" s="29" t="s">
        <v>366</v>
      </c>
      <c r="C80" s="30" t="s">
        <v>367</v>
      </c>
      <c r="D80" s="29" t="s">
        <v>149</v>
      </c>
      <c r="E80" s="31">
        <v>401015</v>
      </c>
      <c r="F80" s="31">
        <v>4000000</v>
      </c>
      <c r="G80" s="29" t="s">
        <v>368</v>
      </c>
      <c r="H80" s="29" t="s">
        <v>369</v>
      </c>
      <c r="I80" s="33" t="s">
        <v>370</v>
      </c>
      <c r="J80" s="29"/>
      <c r="K80" s="32" t="s">
        <v>44</v>
      </c>
    </row>
    <row r="81" spans="1:11" x14ac:dyDescent="0.3">
      <c r="A81" s="29">
        <v>79</v>
      </c>
      <c r="B81" s="29" t="s">
        <v>371</v>
      </c>
      <c r="C81" s="30" t="s">
        <v>372</v>
      </c>
      <c r="D81" s="29" t="s">
        <v>149</v>
      </c>
      <c r="E81" s="31">
        <v>100000</v>
      </c>
      <c r="F81" s="31">
        <v>3876671</v>
      </c>
      <c r="G81" s="29" t="s">
        <v>373</v>
      </c>
      <c r="H81" s="29"/>
      <c r="I81" s="29" t="s">
        <v>374</v>
      </c>
      <c r="J81" s="29"/>
      <c r="K81" s="32" t="s">
        <v>35</v>
      </c>
    </row>
    <row r="82" spans="1:11" x14ac:dyDescent="0.3">
      <c r="A82" s="29">
        <v>80</v>
      </c>
      <c r="B82" s="29" t="s">
        <v>375</v>
      </c>
      <c r="C82" s="30" t="s">
        <v>376</v>
      </c>
      <c r="D82" s="29" t="s">
        <v>149</v>
      </c>
      <c r="E82" s="31">
        <v>958085</v>
      </c>
      <c r="F82" s="31">
        <v>3580844</v>
      </c>
      <c r="G82" s="29" t="s">
        <v>377</v>
      </c>
      <c r="H82" s="29"/>
      <c r="I82" s="29" t="s">
        <v>378</v>
      </c>
      <c r="J82" s="29" t="s">
        <v>379</v>
      </c>
      <c r="K82" s="32" t="s">
        <v>44</v>
      </c>
    </row>
    <row r="83" spans="1:11" x14ac:dyDescent="0.3">
      <c r="A83" s="29">
        <v>81</v>
      </c>
      <c r="B83" s="29" t="s">
        <v>380</v>
      </c>
      <c r="C83" s="30" t="s">
        <v>381</v>
      </c>
      <c r="D83" s="29" t="s">
        <v>149</v>
      </c>
      <c r="E83" s="31">
        <v>100000</v>
      </c>
      <c r="F83" s="31">
        <v>3800007</v>
      </c>
      <c r="G83" s="29" t="s">
        <v>382</v>
      </c>
      <c r="H83" s="29"/>
      <c r="I83" s="29" t="s">
        <v>80</v>
      </c>
      <c r="J83" s="29"/>
      <c r="K83" s="32" t="s">
        <v>35</v>
      </c>
    </row>
    <row r="84" spans="1:11" x14ac:dyDescent="0.3">
      <c r="A84" s="29">
        <v>82</v>
      </c>
      <c r="B84" s="29" t="s">
        <v>383</v>
      </c>
      <c r="C84" s="30" t="s">
        <v>384</v>
      </c>
      <c r="D84" s="29" t="s">
        <v>149</v>
      </c>
      <c r="E84" s="31">
        <v>2621000</v>
      </c>
      <c r="F84" s="31">
        <v>3562601</v>
      </c>
      <c r="G84" s="29" t="s">
        <v>385</v>
      </c>
      <c r="H84" s="29" t="s">
        <v>386</v>
      </c>
      <c r="I84" s="29" t="s">
        <v>387</v>
      </c>
      <c r="J84" s="29" t="s">
        <v>388</v>
      </c>
      <c r="K84" s="32" t="s">
        <v>44</v>
      </c>
    </row>
    <row r="85" spans="1:11" x14ac:dyDescent="0.3">
      <c r="A85" s="29">
        <v>83</v>
      </c>
      <c r="B85" s="29" t="s">
        <v>389</v>
      </c>
      <c r="C85" s="30" t="s">
        <v>390</v>
      </c>
      <c r="D85" s="29" t="s">
        <v>149</v>
      </c>
      <c r="E85" s="31">
        <v>350000</v>
      </c>
      <c r="F85" s="31">
        <v>3500003</v>
      </c>
      <c r="G85" s="29" t="s">
        <v>391</v>
      </c>
      <c r="H85" s="29"/>
      <c r="I85" s="29" t="s">
        <v>392</v>
      </c>
      <c r="J85" s="29"/>
      <c r="K85" s="32" t="s">
        <v>44</v>
      </c>
    </row>
    <row r="86" spans="1:11" x14ac:dyDescent="0.3">
      <c r="A86" s="29">
        <v>84</v>
      </c>
      <c r="B86" s="29" t="s">
        <v>393</v>
      </c>
      <c r="C86" s="30" t="s">
        <v>394</v>
      </c>
      <c r="D86" s="29" t="s">
        <v>149</v>
      </c>
      <c r="E86" s="31">
        <v>2881611</v>
      </c>
      <c r="F86" s="31">
        <v>3957583</v>
      </c>
      <c r="G86" s="29" t="s">
        <v>395</v>
      </c>
      <c r="H86" s="29"/>
      <c r="I86" s="29" t="s">
        <v>396</v>
      </c>
      <c r="J86" s="29"/>
      <c r="K86" s="32" t="s">
        <v>44</v>
      </c>
    </row>
    <row r="87" spans="1:11" x14ac:dyDescent="0.3">
      <c r="A87" s="29">
        <v>85</v>
      </c>
      <c r="B87" s="29" t="s">
        <v>397</v>
      </c>
      <c r="C87" s="30" t="s">
        <v>398</v>
      </c>
      <c r="D87" s="29" t="s">
        <v>149</v>
      </c>
      <c r="E87" s="31">
        <v>3081743</v>
      </c>
      <c r="F87" s="31">
        <v>4222820</v>
      </c>
      <c r="G87" s="29" t="s">
        <v>399</v>
      </c>
      <c r="H87" s="29" t="s">
        <v>400</v>
      </c>
      <c r="I87" s="29" t="s">
        <v>401</v>
      </c>
      <c r="J87" s="29"/>
      <c r="K87" s="32" t="s">
        <v>44</v>
      </c>
    </row>
    <row r="88" spans="1:11" x14ac:dyDescent="0.3">
      <c r="A88" s="29">
        <v>86</v>
      </c>
      <c r="B88" s="29" t="s">
        <v>402</v>
      </c>
      <c r="C88" s="30" t="s">
        <v>403</v>
      </c>
      <c r="D88" s="29" t="s">
        <v>149</v>
      </c>
      <c r="E88" s="31">
        <v>2489875</v>
      </c>
      <c r="F88" s="31">
        <v>3498762</v>
      </c>
      <c r="G88" s="29" t="s">
        <v>404</v>
      </c>
      <c r="H88" s="29" t="s">
        <v>405</v>
      </c>
      <c r="I88" s="29" t="s">
        <v>406</v>
      </c>
      <c r="J88" s="29" t="s">
        <v>407</v>
      </c>
      <c r="K88" s="32" t="s">
        <v>44</v>
      </c>
    </row>
    <row r="89" spans="1:11" x14ac:dyDescent="0.3">
      <c r="A89" s="29">
        <v>87</v>
      </c>
      <c r="B89" s="29" t="s">
        <v>408</v>
      </c>
      <c r="C89" s="30" t="s">
        <v>409</v>
      </c>
      <c r="D89" s="29" t="s">
        <v>149</v>
      </c>
      <c r="E89" s="31">
        <v>364440</v>
      </c>
      <c r="F89" s="31">
        <v>3644408</v>
      </c>
      <c r="G89" s="29" t="s">
        <v>410</v>
      </c>
      <c r="H89" s="29" t="s">
        <v>411</v>
      </c>
      <c r="I89" s="29" t="s">
        <v>412</v>
      </c>
      <c r="J89" s="29"/>
      <c r="K89" s="32" t="s">
        <v>35</v>
      </c>
    </row>
    <row r="90" spans="1:11" x14ac:dyDescent="0.3">
      <c r="A90" s="29">
        <v>88</v>
      </c>
      <c r="B90" s="29" t="s">
        <v>413</v>
      </c>
      <c r="C90" s="30" t="s">
        <v>414</v>
      </c>
      <c r="D90" s="29" t="s">
        <v>149</v>
      </c>
      <c r="E90" s="31">
        <v>2132000</v>
      </c>
      <c r="F90" s="31">
        <v>3800008</v>
      </c>
      <c r="G90" s="29" t="s">
        <v>415</v>
      </c>
      <c r="H90" s="29"/>
      <c r="I90" s="29" t="s">
        <v>416</v>
      </c>
      <c r="J90" s="29" t="s">
        <v>417</v>
      </c>
      <c r="K90" s="32" t="s">
        <v>44</v>
      </c>
    </row>
    <row r="91" spans="1:11" x14ac:dyDescent="0.3">
      <c r="A91" s="29">
        <v>89</v>
      </c>
      <c r="B91" s="29" t="s">
        <v>418</v>
      </c>
      <c r="C91" s="30" t="s">
        <v>419</v>
      </c>
      <c r="D91" s="29" t="s">
        <v>149</v>
      </c>
      <c r="E91" s="31">
        <v>100000</v>
      </c>
      <c r="F91" s="31">
        <v>4297973</v>
      </c>
      <c r="G91" s="29" t="s">
        <v>420</v>
      </c>
      <c r="H91" s="29"/>
      <c r="I91" s="29" t="s">
        <v>151</v>
      </c>
      <c r="J91" s="29"/>
      <c r="K91" s="32" t="s">
        <v>35</v>
      </c>
    </row>
    <row r="92" spans="1:11" x14ac:dyDescent="0.3">
      <c r="A92" s="29">
        <v>90</v>
      </c>
      <c r="B92" s="29" t="s">
        <v>421</v>
      </c>
      <c r="C92" s="30" t="s">
        <v>422</v>
      </c>
      <c r="D92" s="29" t="s">
        <v>149</v>
      </c>
      <c r="E92" s="31">
        <v>112000</v>
      </c>
      <c r="F92" s="31">
        <v>3512603</v>
      </c>
      <c r="G92" s="29" t="s">
        <v>423</v>
      </c>
      <c r="H92" s="29"/>
      <c r="I92" s="29" t="s">
        <v>424</v>
      </c>
      <c r="J92" s="29"/>
      <c r="K92" s="32" t="s">
        <v>44</v>
      </c>
    </row>
    <row r="93" spans="1:11" x14ac:dyDescent="0.3">
      <c r="A93" s="29">
        <v>91</v>
      </c>
      <c r="B93" s="29" t="s">
        <v>425</v>
      </c>
      <c r="C93" s="30" t="s">
        <v>426</v>
      </c>
      <c r="D93" s="29" t="s">
        <v>149</v>
      </c>
      <c r="E93" s="31">
        <v>2686821</v>
      </c>
      <c r="F93" s="31">
        <v>3699855</v>
      </c>
      <c r="G93" s="29" t="s">
        <v>427</v>
      </c>
      <c r="H93" s="29"/>
      <c r="I93" s="29" t="s">
        <v>428</v>
      </c>
      <c r="J93" s="29"/>
      <c r="K93" s="32" t="s">
        <v>44</v>
      </c>
    </row>
    <row r="94" spans="1:11" x14ac:dyDescent="0.3">
      <c r="A94" s="29">
        <v>92</v>
      </c>
      <c r="B94" s="29" t="s">
        <v>429</v>
      </c>
      <c r="C94" s="30" t="s">
        <v>430</v>
      </c>
      <c r="D94" s="29" t="s">
        <v>149</v>
      </c>
      <c r="E94" s="31">
        <v>2665000</v>
      </c>
      <c r="F94" s="31">
        <v>3278975</v>
      </c>
      <c r="G94" s="29" t="s">
        <v>431</v>
      </c>
      <c r="H94" s="29" t="s">
        <v>432</v>
      </c>
      <c r="I94" s="29" t="s">
        <v>433</v>
      </c>
      <c r="J94" s="29"/>
      <c r="K94" s="32" t="s">
        <v>126</v>
      </c>
    </row>
    <row r="95" spans="1:11" x14ac:dyDescent="0.3">
      <c r="A95" s="29">
        <v>93</v>
      </c>
      <c r="B95" s="29" t="s">
        <v>434</v>
      </c>
      <c r="C95" s="30" t="s">
        <v>435</v>
      </c>
      <c r="D95" s="29" t="s">
        <v>149</v>
      </c>
      <c r="E95" s="31">
        <v>3077002</v>
      </c>
      <c r="F95" s="31">
        <v>3620002</v>
      </c>
      <c r="G95" s="29" t="s">
        <v>436</v>
      </c>
      <c r="H95" s="29"/>
      <c r="I95" s="29" t="s">
        <v>437</v>
      </c>
      <c r="J95" s="29"/>
      <c r="K95" s="32" t="s">
        <v>44</v>
      </c>
    </row>
    <row r="96" spans="1:11" x14ac:dyDescent="0.3">
      <c r="A96" s="29">
        <v>94</v>
      </c>
      <c r="B96" s="29" t="s">
        <v>438</v>
      </c>
      <c r="C96" s="30" t="s">
        <v>439</v>
      </c>
      <c r="D96" s="29" t="s">
        <v>149</v>
      </c>
      <c r="E96" s="31">
        <v>100000</v>
      </c>
      <c r="F96" s="31">
        <v>3690004</v>
      </c>
      <c r="G96" s="29" t="s">
        <v>440</v>
      </c>
      <c r="H96" s="29" t="s">
        <v>441</v>
      </c>
      <c r="I96" s="29" t="s">
        <v>442</v>
      </c>
      <c r="J96" s="29"/>
      <c r="K96" s="32" t="s">
        <v>44</v>
      </c>
    </row>
    <row r="97" spans="1:11" x14ac:dyDescent="0.3">
      <c r="A97" s="29">
        <v>95</v>
      </c>
      <c r="B97" s="29" t="s">
        <v>443</v>
      </c>
      <c r="C97" s="30" t="s">
        <v>439</v>
      </c>
      <c r="D97" s="29" t="s">
        <v>149</v>
      </c>
      <c r="E97" s="31">
        <v>101000</v>
      </c>
      <c r="F97" s="31">
        <v>4075005</v>
      </c>
      <c r="G97" s="29" t="s">
        <v>444</v>
      </c>
      <c r="H97" s="29"/>
      <c r="I97" s="29" t="s">
        <v>445</v>
      </c>
      <c r="J97" s="29"/>
      <c r="K97" s="32" t="s">
        <v>35</v>
      </c>
    </row>
    <row r="98" spans="1:11" x14ac:dyDescent="0.3">
      <c r="A98" s="29">
        <v>96</v>
      </c>
      <c r="B98" s="29" t="s">
        <v>446</v>
      </c>
      <c r="C98" s="30" t="s">
        <v>447</v>
      </c>
      <c r="D98" s="29" t="s">
        <v>149</v>
      </c>
      <c r="E98" s="31">
        <v>61000</v>
      </c>
      <c r="F98" s="31">
        <v>3556545</v>
      </c>
      <c r="G98" s="29" t="s">
        <v>448</v>
      </c>
      <c r="H98" s="29"/>
      <c r="I98" s="29" t="s">
        <v>449</v>
      </c>
      <c r="J98" s="29"/>
      <c r="K98" s="32" t="s">
        <v>35</v>
      </c>
    </row>
    <row r="99" spans="1:11" x14ac:dyDescent="0.3">
      <c r="A99" s="29">
        <v>97</v>
      </c>
      <c r="B99" s="29" t="s">
        <v>450</v>
      </c>
      <c r="C99" s="30" t="s">
        <v>451</v>
      </c>
      <c r="D99" s="29" t="s">
        <v>149</v>
      </c>
      <c r="E99" s="31">
        <v>1861947</v>
      </c>
      <c r="F99" s="31">
        <v>3450000</v>
      </c>
      <c r="G99" s="29" t="s">
        <v>452</v>
      </c>
      <c r="H99" s="29"/>
      <c r="I99" s="29" t="s">
        <v>453</v>
      </c>
      <c r="J99" s="29"/>
      <c r="K99" s="32" t="s">
        <v>44</v>
      </c>
    </row>
    <row r="100" spans="1:11" x14ac:dyDescent="0.3">
      <c r="A100" s="29">
        <v>98</v>
      </c>
      <c r="B100" s="29" t="s">
        <v>454</v>
      </c>
      <c r="C100" s="30" t="s">
        <v>455</v>
      </c>
      <c r="D100" s="29" t="s">
        <v>149</v>
      </c>
      <c r="E100" s="31">
        <v>1859947</v>
      </c>
      <c r="F100" s="31">
        <v>3450000</v>
      </c>
      <c r="G100" s="29" t="s">
        <v>456</v>
      </c>
      <c r="H100" s="29"/>
      <c r="I100" s="29" t="s">
        <v>457</v>
      </c>
      <c r="J100" s="29" t="s">
        <v>458</v>
      </c>
      <c r="K100" s="32" t="s">
        <v>44</v>
      </c>
    </row>
    <row r="101" spans="1:11" x14ac:dyDescent="0.3">
      <c r="A101" s="29">
        <v>99</v>
      </c>
      <c r="B101" s="29" t="s">
        <v>459</v>
      </c>
      <c r="C101" s="30" t="s">
        <v>460</v>
      </c>
      <c r="D101" s="29" t="s">
        <v>149</v>
      </c>
      <c r="E101" s="31">
        <v>2893532</v>
      </c>
      <c r="F101" s="31">
        <v>3975004</v>
      </c>
      <c r="G101" s="29" t="s">
        <v>461</v>
      </c>
      <c r="H101" s="29" t="s">
        <v>462</v>
      </c>
      <c r="I101" s="29" t="s">
        <v>463</v>
      </c>
      <c r="J101" s="29" t="s">
        <v>464</v>
      </c>
      <c r="K101" s="32" t="s">
        <v>44</v>
      </c>
    </row>
    <row r="102" spans="1:11" x14ac:dyDescent="0.3">
      <c r="A102" s="29">
        <v>100</v>
      </c>
      <c r="B102" s="29" t="s">
        <v>465</v>
      </c>
      <c r="C102" s="30" t="s">
        <v>466</v>
      </c>
      <c r="D102" s="29" t="s">
        <v>149</v>
      </c>
      <c r="E102" s="31">
        <v>108040</v>
      </c>
      <c r="F102" s="31">
        <v>4086797</v>
      </c>
      <c r="G102" s="29" t="s">
        <v>467</v>
      </c>
      <c r="H102" s="29"/>
      <c r="I102" s="29" t="s">
        <v>468</v>
      </c>
      <c r="J102" s="29"/>
      <c r="K102" s="32" t="s">
        <v>44</v>
      </c>
    </row>
    <row r="103" spans="1:11" x14ac:dyDescent="0.3">
      <c r="A103" s="29">
        <v>101</v>
      </c>
      <c r="B103" s="29" t="s">
        <v>469</v>
      </c>
      <c r="C103" s="30" t="s">
        <v>470</v>
      </c>
      <c r="D103" s="29" t="s">
        <v>149</v>
      </c>
      <c r="E103" s="31">
        <v>2500010</v>
      </c>
      <c r="F103" s="31">
        <v>3929037</v>
      </c>
      <c r="G103" s="29" t="s">
        <v>471</v>
      </c>
      <c r="H103" s="29" t="s">
        <v>472</v>
      </c>
      <c r="I103" s="29" t="s">
        <v>473</v>
      </c>
      <c r="J103" s="29"/>
      <c r="K103" s="32" t="s">
        <v>44</v>
      </c>
    </row>
    <row r="104" spans="1:11" x14ac:dyDescent="0.3">
      <c r="A104" s="29">
        <v>102</v>
      </c>
      <c r="B104" s="29" t="s">
        <v>474</v>
      </c>
      <c r="C104" s="30" t="s">
        <v>475</v>
      </c>
      <c r="D104" s="29" t="s">
        <v>149</v>
      </c>
      <c r="E104" s="31">
        <v>2677946</v>
      </c>
      <c r="F104" s="31">
        <v>3700008</v>
      </c>
      <c r="G104" s="29" t="s">
        <v>476</v>
      </c>
      <c r="H104" s="29"/>
      <c r="I104" s="29" t="s">
        <v>477</v>
      </c>
      <c r="J104" s="29" t="s">
        <v>478</v>
      </c>
      <c r="K104" s="32" t="s">
        <v>44</v>
      </c>
    </row>
    <row r="105" spans="1:11" x14ac:dyDescent="0.3">
      <c r="A105" s="29">
        <v>103</v>
      </c>
      <c r="B105" s="29" t="s">
        <v>479</v>
      </c>
      <c r="C105" s="30" t="s">
        <v>480</v>
      </c>
      <c r="D105" s="29" t="s">
        <v>149</v>
      </c>
      <c r="E105" s="31">
        <v>350000</v>
      </c>
      <c r="F105" s="31">
        <v>3507963</v>
      </c>
      <c r="G105" s="29" t="s">
        <v>481</v>
      </c>
      <c r="H105" s="29"/>
      <c r="I105" s="29" t="s">
        <v>482</v>
      </c>
      <c r="J105" s="29" t="s">
        <v>483</v>
      </c>
      <c r="K105" s="32" t="s">
        <v>44</v>
      </c>
    </row>
    <row r="106" spans="1:11" x14ac:dyDescent="0.3">
      <c r="A106" s="29">
        <v>104</v>
      </c>
      <c r="B106" s="29" t="s">
        <v>484</v>
      </c>
      <c r="C106" s="30" t="s">
        <v>485</v>
      </c>
      <c r="D106" s="29" t="s">
        <v>149</v>
      </c>
      <c r="E106" s="31">
        <v>1687895</v>
      </c>
      <c r="F106" s="31">
        <v>3470019</v>
      </c>
      <c r="G106" s="29" t="s">
        <v>486</v>
      </c>
      <c r="H106" s="29" t="s">
        <v>487</v>
      </c>
      <c r="I106" s="29" t="s">
        <v>488</v>
      </c>
      <c r="J106" s="29" t="s">
        <v>489</v>
      </c>
      <c r="K106" s="32" t="s">
        <v>44</v>
      </c>
    </row>
    <row r="107" spans="1:11" x14ac:dyDescent="0.3">
      <c r="A107" s="29">
        <v>105</v>
      </c>
      <c r="B107" s="29" t="s">
        <v>490</v>
      </c>
      <c r="C107" s="30" t="s">
        <v>491</v>
      </c>
      <c r="D107" s="29" t="s">
        <v>149</v>
      </c>
      <c r="E107" s="31">
        <v>101000</v>
      </c>
      <c r="F107" s="31">
        <v>3650000</v>
      </c>
      <c r="G107" s="29" t="s">
        <v>492</v>
      </c>
      <c r="H107" s="29" t="s">
        <v>493</v>
      </c>
      <c r="I107" s="29" t="s">
        <v>494</v>
      </c>
      <c r="J107" s="29"/>
      <c r="K107" s="32" t="s">
        <v>44</v>
      </c>
    </row>
    <row r="108" spans="1:11" x14ac:dyDescent="0.3">
      <c r="A108" s="29">
        <v>106</v>
      </c>
      <c r="B108" s="29" t="s">
        <v>495</v>
      </c>
      <c r="C108" s="30" t="s">
        <v>496</v>
      </c>
      <c r="D108" s="29" t="s">
        <v>149</v>
      </c>
      <c r="E108" s="31">
        <v>100000</v>
      </c>
      <c r="F108" s="31">
        <v>3634682</v>
      </c>
      <c r="G108" s="29" t="s">
        <v>497</v>
      </c>
      <c r="H108" s="29"/>
      <c r="I108" s="29" t="s">
        <v>498</v>
      </c>
      <c r="J108" s="29"/>
      <c r="K108" s="32" t="s">
        <v>35</v>
      </c>
    </row>
    <row r="109" spans="1:11" x14ac:dyDescent="0.3">
      <c r="A109" s="29">
        <v>107</v>
      </c>
      <c r="B109" s="29" t="s">
        <v>499</v>
      </c>
      <c r="C109" s="30" t="s">
        <v>500</v>
      </c>
      <c r="D109" s="29" t="s">
        <v>149</v>
      </c>
      <c r="E109" s="31">
        <v>400000</v>
      </c>
      <c r="F109" s="31">
        <v>3823205</v>
      </c>
      <c r="G109" s="29" t="s">
        <v>501</v>
      </c>
      <c r="H109" s="29" t="s">
        <v>502</v>
      </c>
      <c r="I109" s="29" t="s">
        <v>503</v>
      </c>
      <c r="J109" s="29" t="s">
        <v>504</v>
      </c>
      <c r="K109" s="32" t="s">
        <v>44</v>
      </c>
    </row>
    <row r="110" spans="1:11" x14ac:dyDescent="0.3">
      <c r="A110" s="29">
        <v>108</v>
      </c>
      <c r="B110" s="29" t="s">
        <v>505</v>
      </c>
      <c r="C110" s="30" t="s">
        <v>506</v>
      </c>
      <c r="D110" s="29" t="s">
        <v>149</v>
      </c>
      <c r="E110" s="31">
        <v>101000</v>
      </c>
      <c r="F110" s="31">
        <v>3714963</v>
      </c>
      <c r="G110" s="29" t="s">
        <v>507</v>
      </c>
      <c r="H110" s="29"/>
      <c r="I110" s="29" t="s">
        <v>508</v>
      </c>
      <c r="J110" s="29"/>
      <c r="K110" s="32" t="s">
        <v>35</v>
      </c>
    </row>
    <row r="111" spans="1:11" x14ac:dyDescent="0.3">
      <c r="A111" s="29">
        <v>109</v>
      </c>
      <c r="B111" s="29" t="s">
        <v>509</v>
      </c>
      <c r="C111" s="30" t="s">
        <v>510</v>
      </c>
      <c r="D111" s="29" t="s">
        <v>149</v>
      </c>
      <c r="E111" s="31">
        <v>250000</v>
      </c>
      <c r="F111" s="31">
        <v>3490001</v>
      </c>
      <c r="G111" s="29" t="s">
        <v>511</v>
      </c>
      <c r="H111" s="29" t="s">
        <v>512</v>
      </c>
      <c r="I111" s="29" t="s">
        <v>513</v>
      </c>
      <c r="J111" s="29"/>
      <c r="K111" s="32" t="s">
        <v>44</v>
      </c>
    </row>
    <row r="112" spans="1:11" x14ac:dyDescent="0.3">
      <c r="A112" s="29">
        <v>110</v>
      </c>
      <c r="B112" s="29" t="s">
        <v>514</v>
      </c>
      <c r="C112" s="30" t="s">
        <v>515</v>
      </c>
      <c r="D112" s="29" t="s">
        <v>149</v>
      </c>
      <c r="E112" s="31">
        <v>3276692</v>
      </c>
      <c r="F112" s="31">
        <v>4552125</v>
      </c>
      <c r="G112" s="29" t="s">
        <v>516</v>
      </c>
      <c r="H112" s="29" t="s">
        <v>517</v>
      </c>
      <c r="I112" s="29" t="s">
        <v>518</v>
      </c>
      <c r="J112" s="29"/>
      <c r="K112" s="32" t="s">
        <v>44</v>
      </c>
    </row>
    <row r="113" spans="1:11" x14ac:dyDescent="0.3">
      <c r="A113" s="29">
        <v>111</v>
      </c>
      <c r="B113" s="29" t="s">
        <v>519</v>
      </c>
      <c r="C113" s="30" t="s">
        <v>520</v>
      </c>
      <c r="D113" s="29" t="s">
        <v>149</v>
      </c>
      <c r="E113" s="31">
        <v>370000</v>
      </c>
      <c r="F113" s="31">
        <v>3708736</v>
      </c>
      <c r="G113" s="29" t="s">
        <v>521</v>
      </c>
      <c r="H113" s="29" t="s">
        <v>522</v>
      </c>
      <c r="I113" s="29" t="s">
        <v>523</v>
      </c>
      <c r="J113" s="29"/>
      <c r="K113" s="32" t="s">
        <v>35</v>
      </c>
    </row>
    <row r="114" spans="1:11" x14ac:dyDescent="0.3">
      <c r="A114" s="29">
        <v>112</v>
      </c>
      <c r="B114" s="29" t="s">
        <v>524</v>
      </c>
      <c r="C114" s="30" t="s">
        <v>525</v>
      </c>
      <c r="D114" s="29" t="s">
        <v>149</v>
      </c>
      <c r="E114" s="31">
        <v>1600000</v>
      </c>
      <c r="F114" s="31">
        <v>3475004</v>
      </c>
      <c r="G114" s="29" t="s">
        <v>526</v>
      </c>
      <c r="H114" s="29"/>
      <c r="I114" s="29" t="s">
        <v>527</v>
      </c>
      <c r="J114" s="29"/>
      <c r="K114" s="32" t="s">
        <v>44</v>
      </c>
    </row>
    <row r="115" spans="1:11" x14ac:dyDescent="0.3">
      <c r="A115" s="29">
        <v>113</v>
      </c>
      <c r="B115" s="29" t="s">
        <v>528</v>
      </c>
      <c r="C115" s="30" t="s">
        <v>529</v>
      </c>
      <c r="D115" s="29" t="s">
        <v>149</v>
      </c>
      <c r="E115" s="31">
        <v>1715000</v>
      </c>
      <c r="F115" s="31">
        <v>4150000</v>
      </c>
      <c r="G115" s="29" t="s">
        <v>530</v>
      </c>
      <c r="H115" s="29" t="s">
        <v>531</v>
      </c>
      <c r="I115" s="29" t="s">
        <v>532</v>
      </c>
      <c r="J115" s="29"/>
      <c r="K115" s="32" t="s">
        <v>44</v>
      </c>
    </row>
    <row r="116" spans="1:11" x14ac:dyDescent="0.3">
      <c r="A116" s="29">
        <v>114</v>
      </c>
      <c r="B116" s="29" t="s">
        <v>533</v>
      </c>
      <c r="C116" s="30" t="s">
        <v>529</v>
      </c>
      <c r="D116" s="29" t="s">
        <v>149</v>
      </c>
      <c r="E116" s="31">
        <v>50000</v>
      </c>
      <c r="F116" s="31">
        <v>4482808</v>
      </c>
      <c r="G116" s="29" t="s">
        <v>534</v>
      </c>
      <c r="H116" s="29"/>
      <c r="I116" s="29" t="s">
        <v>535</v>
      </c>
      <c r="J116" s="29"/>
      <c r="K116" s="32" t="s">
        <v>35</v>
      </c>
    </row>
    <row r="117" spans="1:11" x14ac:dyDescent="0.3">
      <c r="A117" s="29">
        <v>115</v>
      </c>
      <c r="B117" s="29" t="s">
        <v>536</v>
      </c>
      <c r="C117" s="30" t="s">
        <v>537</v>
      </c>
      <c r="D117" s="29" t="s">
        <v>149</v>
      </c>
      <c r="E117" s="31">
        <v>2402578</v>
      </c>
      <c r="F117" s="31">
        <v>4400000</v>
      </c>
      <c r="G117" s="29" t="s">
        <v>538</v>
      </c>
      <c r="H117" s="29" t="s">
        <v>539</v>
      </c>
      <c r="I117" s="29" t="s">
        <v>540</v>
      </c>
      <c r="J117" s="29" t="s">
        <v>541</v>
      </c>
      <c r="K117" s="32" t="s">
        <v>44</v>
      </c>
    </row>
    <row r="118" spans="1:11" x14ac:dyDescent="0.3">
      <c r="A118" s="29">
        <v>116</v>
      </c>
      <c r="B118" s="29" t="s">
        <v>542</v>
      </c>
      <c r="C118" s="30" t="s">
        <v>543</v>
      </c>
      <c r="D118" s="29" t="s">
        <v>149</v>
      </c>
      <c r="E118" s="31">
        <v>100000</v>
      </c>
      <c r="F118" s="31">
        <v>3645464</v>
      </c>
      <c r="G118" s="29" t="s">
        <v>544</v>
      </c>
      <c r="H118" s="29" t="s">
        <v>545</v>
      </c>
      <c r="I118" s="29" t="s">
        <v>546</v>
      </c>
      <c r="J118" s="29"/>
      <c r="K118" s="32" t="s">
        <v>44</v>
      </c>
    </row>
    <row r="119" spans="1:11" x14ac:dyDescent="0.3">
      <c r="A119" s="29">
        <v>117</v>
      </c>
      <c r="B119" s="29" t="s">
        <v>547</v>
      </c>
      <c r="C119" s="30" t="s">
        <v>548</v>
      </c>
      <c r="D119" s="29" t="s">
        <v>149</v>
      </c>
      <c r="E119" s="31">
        <v>2697907</v>
      </c>
      <c r="F119" s="31">
        <v>3720001</v>
      </c>
      <c r="G119" s="29" t="s">
        <v>549</v>
      </c>
      <c r="H119" s="29" t="s">
        <v>550</v>
      </c>
      <c r="I119" s="29" t="s">
        <v>551</v>
      </c>
      <c r="J119" s="29"/>
      <c r="K119" s="32" t="s">
        <v>44</v>
      </c>
    </row>
    <row r="120" spans="1:11" x14ac:dyDescent="0.3">
      <c r="A120" s="29">
        <v>118</v>
      </c>
      <c r="B120" s="29" t="s">
        <v>552</v>
      </c>
      <c r="C120" s="30" t="s">
        <v>553</v>
      </c>
      <c r="D120" s="29" t="s">
        <v>149</v>
      </c>
      <c r="E120" s="31">
        <v>50000</v>
      </c>
      <c r="F120" s="31">
        <v>4556213</v>
      </c>
      <c r="G120" s="29" t="s">
        <v>554</v>
      </c>
      <c r="H120" s="29"/>
      <c r="I120" s="33" t="s">
        <v>555</v>
      </c>
      <c r="J120" s="29"/>
      <c r="K120" s="32" t="s">
        <v>35</v>
      </c>
    </row>
    <row r="121" spans="1:11" x14ac:dyDescent="0.3">
      <c r="A121" s="29">
        <v>119</v>
      </c>
      <c r="B121" s="29" t="s">
        <v>556</v>
      </c>
      <c r="C121" s="30" t="s">
        <v>557</v>
      </c>
      <c r="D121" s="29" t="s">
        <v>149</v>
      </c>
      <c r="E121" s="31">
        <v>90000</v>
      </c>
      <c r="F121" s="31">
        <v>4469140</v>
      </c>
      <c r="G121" s="29" t="s">
        <v>558</v>
      </c>
      <c r="H121" s="29"/>
      <c r="I121" s="29" t="s">
        <v>559</v>
      </c>
      <c r="J121" s="29"/>
      <c r="K121" s="32" t="s">
        <v>44</v>
      </c>
    </row>
    <row r="122" spans="1:11" x14ac:dyDescent="0.3">
      <c r="A122" s="29">
        <v>120</v>
      </c>
      <c r="B122" s="29" t="s">
        <v>560</v>
      </c>
      <c r="C122" s="30" t="s">
        <v>561</v>
      </c>
      <c r="D122" s="29" t="s">
        <v>149</v>
      </c>
      <c r="E122" s="31">
        <v>2360329</v>
      </c>
      <c r="F122" s="31">
        <v>3611216</v>
      </c>
      <c r="G122" s="29" t="s">
        <v>562</v>
      </c>
      <c r="H122" s="29"/>
      <c r="I122" s="29" t="s">
        <v>563</v>
      </c>
      <c r="J122" s="29"/>
      <c r="K122" s="32" t="s">
        <v>44</v>
      </c>
    </row>
    <row r="123" spans="1:11" x14ac:dyDescent="0.3">
      <c r="A123" s="29">
        <v>121</v>
      </c>
      <c r="B123" s="29" t="s">
        <v>564</v>
      </c>
      <c r="C123" s="30" t="s">
        <v>565</v>
      </c>
      <c r="D123" s="29" t="s">
        <v>149</v>
      </c>
      <c r="E123" s="31">
        <v>100000</v>
      </c>
      <c r="F123" s="31">
        <v>3408076</v>
      </c>
      <c r="G123" s="29" t="s">
        <v>566</v>
      </c>
      <c r="H123" s="29"/>
      <c r="I123" s="29" t="s">
        <v>567</v>
      </c>
      <c r="J123" s="29"/>
      <c r="K123" s="32" t="s">
        <v>35</v>
      </c>
    </row>
    <row r="124" spans="1:11" x14ac:dyDescent="0.3">
      <c r="A124" s="29">
        <v>122</v>
      </c>
      <c r="B124" s="29" t="s">
        <v>568</v>
      </c>
      <c r="C124" s="30" t="s">
        <v>565</v>
      </c>
      <c r="D124" s="29" t="s">
        <v>149</v>
      </c>
      <c r="E124" s="31">
        <v>420000</v>
      </c>
      <c r="F124" s="31">
        <v>3376688</v>
      </c>
      <c r="G124" s="29" t="s">
        <v>569</v>
      </c>
      <c r="H124" s="29" t="s">
        <v>570</v>
      </c>
      <c r="I124" s="29" t="s">
        <v>571</v>
      </c>
      <c r="J124" s="29"/>
      <c r="K124" s="32" t="s">
        <v>35</v>
      </c>
    </row>
    <row r="125" spans="1:11" x14ac:dyDescent="0.3">
      <c r="A125" s="29">
        <v>123</v>
      </c>
      <c r="B125" s="29" t="s">
        <v>572</v>
      </c>
      <c r="C125" s="30" t="s">
        <v>573</v>
      </c>
      <c r="D125" s="29" t="s">
        <v>149</v>
      </c>
      <c r="E125" s="31">
        <v>327308</v>
      </c>
      <c r="F125" s="31">
        <v>3052567</v>
      </c>
      <c r="G125" s="29" t="s">
        <v>574</v>
      </c>
      <c r="H125" s="29" t="s">
        <v>575</v>
      </c>
      <c r="I125" s="29" t="s">
        <v>576</v>
      </c>
      <c r="J125" s="29"/>
      <c r="K125" s="32" t="s">
        <v>35</v>
      </c>
    </row>
    <row r="126" spans="1:11" x14ac:dyDescent="0.3">
      <c r="A126" s="29">
        <v>124</v>
      </c>
      <c r="B126" s="29" t="s">
        <v>577</v>
      </c>
      <c r="C126" s="30" t="s">
        <v>578</v>
      </c>
      <c r="D126" s="29" t="s">
        <v>149</v>
      </c>
      <c r="E126" s="31">
        <v>51000</v>
      </c>
      <c r="F126" s="31">
        <v>3356970</v>
      </c>
      <c r="G126" s="29" t="s">
        <v>579</v>
      </c>
      <c r="H126" s="29"/>
      <c r="I126" s="29" t="s">
        <v>580</v>
      </c>
      <c r="J126" s="29"/>
      <c r="K126" s="32" t="s">
        <v>35</v>
      </c>
    </row>
    <row r="127" spans="1:11" x14ac:dyDescent="0.3">
      <c r="A127" s="29">
        <v>125</v>
      </c>
      <c r="B127" s="29" t="s">
        <v>581</v>
      </c>
      <c r="C127" s="30" t="s">
        <v>582</v>
      </c>
      <c r="D127" s="29" t="s">
        <v>149</v>
      </c>
      <c r="E127" s="31">
        <v>3366801</v>
      </c>
      <c r="F127" s="31">
        <v>3829128</v>
      </c>
      <c r="G127" s="29" t="s">
        <v>583</v>
      </c>
      <c r="H127" s="29"/>
      <c r="I127" s="29" t="s">
        <v>584</v>
      </c>
      <c r="J127" s="29"/>
      <c r="K127" s="32" t="s">
        <v>44</v>
      </c>
    </row>
    <row r="128" spans="1:11" x14ac:dyDescent="0.3">
      <c r="A128" s="29">
        <v>126</v>
      </c>
      <c r="B128" s="29" t="s">
        <v>585</v>
      </c>
      <c r="C128" s="30" t="s">
        <v>582</v>
      </c>
      <c r="D128" s="29" t="s">
        <v>149</v>
      </c>
      <c r="E128" s="31">
        <v>50000</v>
      </c>
      <c r="F128" s="31">
        <v>3320175</v>
      </c>
      <c r="G128" s="29" t="s">
        <v>586</v>
      </c>
      <c r="H128" s="29"/>
      <c r="I128" s="29" t="s">
        <v>587</v>
      </c>
      <c r="J128" s="29"/>
      <c r="K128" s="32" t="s">
        <v>35</v>
      </c>
    </row>
    <row r="129" spans="1:11" x14ac:dyDescent="0.3">
      <c r="A129" s="29">
        <v>127</v>
      </c>
      <c r="B129" s="29" t="s">
        <v>588</v>
      </c>
      <c r="C129" s="30" t="s">
        <v>589</v>
      </c>
      <c r="D129" s="29" t="s">
        <v>149</v>
      </c>
      <c r="E129" s="31">
        <v>310358</v>
      </c>
      <c r="F129" s="31">
        <v>2930686</v>
      </c>
      <c r="G129" s="29" t="s">
        <v>590</v>
      </c>
      <c r="H129" s="29" t="s">
        <v>591</v>
      </c>
      <c r="I129" s="29" t="s">
        <v>592</v>
      </c>
      <c r="J129" s="29"/>
      <c r="K129" s="32" t="s">
        <v>35</v>
      </c>
    </row>
    <row r="130" spans="1:11" x14ac:dyDescent="0.3">
      <c r="A130" s="29">
        <v>128</v>
      </c>
      <c r="B130" s="29" t="s">
        <v>593</v>
      </c>
      <c r="C130" s="30" t="s">
        <v>594</v>
      </c>
      <c r="D130" s="29" t="s">
        <v>149</v>
      </c>
      <c r="E130" s="31">
        <v>335509</v>
      </c>
      <c r="F130" s="31">
        <v>3149103</v>
      </c>
      <c r="G130" s="29" t="s">
        <v>595</v>
      </c>
      <c r="H130" s="29"/>
      <c r="I130" s="29" t="s">
        <v>596</v>
      </c>
      <c r="J130" s="29" t="s">
        <v>597</v>
      </c>
      <c r="K130" s="32" t="s">
        <v>35</v>
      </c>
    </row>
    <row r="131" spans="1:11" x14ac:dyDescent="0.3">
      <c r="A131" s="29">
        <v>129</v>
      </c>
      <c r="B131" s="29" t="s">
        <v>598</v>
      </c>
      <c r="C131" s="30" t="s">
        <v>599</v>
      </c>
      <c r="D131" s="29" t="s">
        <v>149</v>
      </c>
      <c r="E131" s="31">
        <v>51000</v>
      </c>
      <c r="F131" s="31">
        <v>3429659</v>
      </c>
      <c r="G131" s="29" t="s">
        <v>579</v>
      </c>
      <c r="H131" s="29"/>
      <c r="I131" s="29" t="s">
        <v>600</v>
      </c>
      <c r="J131" s="29" t="s">
        <v>580</v>
      </c>
      <c r="K131" s="32" t="s">
        <v>35</v>
      </c>
    </row>
    <row r="132" spans="1:11" x14ac:dyDescent="0.3">
      <c r="A132" s="29">
        <v>130</v>
      </c>
      <c r="B132" s="29" t="s">
        <v>601</v>
      </c>
      <c r="C132" s="30" t="s">
        <v>599</v>
      </c>
      <c r="D132" s="29" t="s">
        <v>149</v>
      </c>
      <c r="E132" s="31">
        <v>100000</v>
      </c>
      <c r="F132" s="31">
        <v>3093563</v>
      </c>
      <c r="G132" s="29" t="s">
        <v>602</v>
      </c>
      <c r="H132" s="29"/>
      <c r="I132" s="29" t="s">
        <v>603</v>
      </c>
      <c r="J132" s="29"/>
      <c r="K132" s="32" t="s">
        <v>35</v>
      </c>
    </row>
    <row r="133" spans="1:11" x14ac:dyDescent="0.3">
      <c r="A133" s="29">
        <v>131</v>
      </c>
      <c r="B133" s="29" t="s">
        <v>604</v>
      </c>
      <c r="C133" s="30" t="s">
        <v>605</v>
      </c>
      <c r="D133" s="29" t="s">
        <v>149</v>
      </c>
      <c r="E133" s="31">
        <v>405000</v>
      </c>
      <c r="F133" s="31">
        <v>3799951</v>
      </c>
      <c r="G133" s="29" t="s">
        <v>606</v>
      </c>
      <c r="H133" s="29" t="s">
        <v>607</v>
      </c>
      <c r="I133" s="29" t="s">
        <v>608</v>
      </c>
      <c r="J133" s="29"/>
      <c r="K133" s="32" t="s">
        <v>35</v>
      </c>
    </row>
    <row r="134" spans="1:11" x14ac:dyDescent="0.3">
      <c r="A134" s="29">
        <v>132</v>
      </c>
      <c r="B134" s="29" t="s">
        <v>609</v>
      </c>
      <c r="C134" s="30" t="s">
        <v>610</v>
      </c>
      <c r="D134" s="29" t="s">
        <v>149</v>
      </c>
      <c r="E134" s="31">
        <v>50000</v>
      </c>
      <c r="F134" s="31">
        <v>3284874</v>
      </c>
      <c r="G134" s="29" t="s">
        <v>611</v>
      </c>
      <c r="H134" s="29"/>
      <c r="I134" s="29" t="s">
        <v>612</v>
      </c>
      <c r="J134" s="29"/>
      <c r="K134" s="32" t="s">
        <v>35</v>
      </c>
    </row>
    <row r="135" spans="1:11" x14ac:dyDescent="0.3">
      <c r="A135" s="29">
        <v>133</v>
      </c>
      <c r="B135" s="29" t="s">
        <v>613</v>
      </c>
      <c r="C135" s="30" t="s">
        <v>610</v>
      </c>
      <c r="D135" s="29" t="s">
        <v>149</v>
      </c>
      <c r="E135" s="31">
        <v>100000</v>
      </c>
      <c r="F135" s="31">
        <v>3503135</v>
      </c>
      <c r="G135" s="29" t="s">
        <v>614</v>
      </c>
      <c r="H135" s="29"/>
      <c r="I135" s="29" t="s">
        <v>615</v>
      </c>
      <c r="J135" s="29"/>
      <c r="K135" s="32" t="s">
        <v>35</v>
      </c>
    </row>
    <row r="136" spans="1:11" x14ac:dyDescent="0.3">
      <c r="A136" s="29">
        <v>134</v>
      </c>
      <c r="B136" s="29" t="s">
        <v>616</v>
      </c>
      <c r="C136" s="30" t="s">
        <v>610</v>
      </c>
      <c r="D136" s="29" t="s">
        <v>149</v>
      </c>
      <c r="E136" s="31">
        <v>2297155</v>
      </c>
      <c r="F136" s="31">
        <v>3592565</v>
      </c>
      <c r="G136" s="29" t="s">
        <v>617</v>
      </c>
      <c r="H136" s="29" t="s">
        <v>618</v>
      </c>
      <c r="I136" s="29" t="s">
        <v>619</v>
      </c>
      <c r="J136" s="29" t="s">
        <v>620</v>
      </c>
      <c r="K136" s="32" t="s">
        <v>35</v>
      </c>
    </row>
    <row r="137" spans="1:11" x14ac:dyDescent="0.3">
      <c r="A137" s="29">
        <v>135</v>
      </c>
      <c r="B137" s="29" t="s">
        <v>621</v>
      </c>
      <c r="C137" s="30" t="s">
        <v>622</v>
      </c>
      <c r="D137" s="29" t="s">
        <v>149</v>
      </c>
      <c r="E137" s="31">
        <v>60000</v>
      </c>
      <c r="F137" s="31">
        <v>3091763</v>
      </c>
      <c r="G137" s="29" t="s">
        <v>623</v>
      </c>
      <c r="H137" s="29"/>
      <c r="I137" s="29" t="s">
        <v>624</v>
      </c>
      <c r="J137" s="29"/>
      <c r="K137" s="32" t="s">
        <v>35</v>
      </c>
    </row>
    <row r="138" spans="1:11" x14ac:dyDescent="0.3">
      <c r="A138" s="29">
        <v>136</v>
      </c>
      <c r="B138" s="29" t="s">
        <v>625</v>
      </c>
      <c r="C138" s="30" t="s">
        <v>626</v>
      </c>
      <c r="D138" s="29" t="s">
        <v>149</v>
      </c>
      <c r="E138" s="31">
        <v>50000</v>
      </c>
      <c r="F138" s="31">
        <v>3230888</v>
      </c>
      <c r="G138" s="29" t="s">
        <v>627</v>
      </c>
      <c r="H138" s="29"/>
      <c r="I138" s="29" t="s">
        <v>628</v>
      </c>
      <c r="J138" s="29"/>
      <c r="K138" s="32" t="s">
        <v>35</v>
      </c>
    </row>
    <row r="139" spans="1:11" x14ac:dyDescent="0.3">
      <c r="A139" s="29">
        <v>137</v>
      </c>
      <c r="B139" s="29" t="s">
        <v>629</v>
      </c>
      <c r="C139" s="30" t="s">
        <v>626</v>
      </c>
      <c r="D139" s="29" t="s">
        <v>149</v>
      </c>
      <c r="E139" s="31">
        <v>100000</v>
      </c>
      <c r="F139" s="31">
        <v>3872796</v>
      </c>
      <c r="G139" s="29" t="s">
        <v>630</v>
      </c>
      <c r="H139" s="29"/>
      <c r="I139" s="29" t="s">
        <v>631</v>
      </c>
      <c r="J139" s="29"/>
      <c r="K139" s="32" t="s">
        <v>35</v>
      </c>
    </row>
    <row r="140" spans="1:11" x14ac:dyDescent="0.3">
      <c r="A140" s="29">
        <v>138</v>
      </c>
      <c r="B140" s="29" t="s">
        <v>632</v>
      </c>
      <c r="C140" s="30" t="s">
        <v>633</v>
      </c>
      <c r="D140" s="29" t="s">
        <v>149</v>
      </c>
      <c r="E140" s="31">
        <v>450000</v>
      </c>
      <c r="F140" s="31">
        <v>4140666</v>
      </c>
      <c r="G140" s="29" t="s">
        <v>634</v>
      </c>
      <c r="H140" s="29"/>
      <c r="I140" s="29" t="s">
        <v>635</v>
      </c>
      <c r="J140" s="29"/>
      <c r="K140" s="32" t="s">
        <v>35</v>
      </c>
    </row>
    <row r="141" spans="1:11" x14ac:dyDescent="0.3">
      <c r="A141" s="29">
        <v>139</v>
      </c>
      <c r="B141" s="29" t="s">
        <v>636</v>
      </c>
      <c r="C141" s="30" t="s">
        <v>637</v>
      </c>
      <c r="D141" s="29" t="s">
        <v>149</v>
      </c>
      <c r="E141" s="31">
        <v>4077000</v>
      </c>
      <c r="F141" s="31">
        <v>4793666</v>
      </c>
      <c r="G141" s="29" t="s">
        <v>638</v>
      </c>
      <c r="H141" s="29"/>
      <c r="I141" s="29" t="s">
        <v>639</v>
      </c>
      <c r="J141" s="29" t="s">
        <v>640</v>
      </c>
      <c r="K141" s="32" t="s">
        <v>44</v>
      </c>
    </row>
    <row r="142" spans="1:11" x14ac:dyDescent="0.3">
      <c r="A142" s="29">
        <v>140</v>
      </c>
      <c r="B142" s="29" t="s">
        <v>641</v>
      </c>
      <c r="C142" s="30" t="s">
        <v>637</v>
      </c>
      <c r="D142" s="29" t="s">
        <v>149</v>
      </c>
      <c r="E142" s="31">
        <v>236504</v>
      </c>
      <c r="F142" s="31">
        <v>4475000</v>
      </c>
      <c r="G142" s="29" t="s">
        <v>642</v>
      </c>
      <c r="H142" s="29"/>
      <c r="I142" s="29" t="s">
        <v>643</v>
      </c>
      <c r="J142" s="29"/>
      <c r="K142" s="32" t="s">
        <v>35</v>
      </c>
    </row>
    <row r="143" spans="1:11" x14ac:dyDescent="0.3">
      <c r="A143" s="29">
        <v>141</v>
      </c>
      <c r="B143" s="29" t="s">
        <v>644</v>
      </c>
      <c r="C143" s="30" t="s">
        <v>645</v>
      </c>
      <c r="D143" s="29" t="s">
        <v>149</v>
      </c>
      <c r="E143" s="31">
        <v>3219000</v>
      </c>
      <c r="F143" s="31">
        <v>3681269</v>
      </c>
      <c r="G143" s="29" t="s">
        <v>646</v>
      </c>
      <c r="H143" s="29"/>
      <c r="I143" s="29" t="s">
        <v>647</v>
      </c>
      <c r="J143" s="29" t="s">
        <v>648</v>
      </c>
      <c r="K143" s="32" t="s">
        <v>44</v>
      </c>
    </row>
    <row r="144" spans="1:11" x14ac:dyDescent="0.3">
      <c r="A144" s="29">
        <v>142</v>
      </c>
      <c r="B144" s="29" t="s">
        <v>649</v>
      </c>
      <c r="C144" s="30" t="s">
        <v>650</v>
      </c>
      <c r="D144" s="29" t="s">
        <v>149</v>
      </c>
      <c r="E144" s="31">
        <v>3273689</v>
      </c>
      <c r="F144" s="31">
        <v>3592503</v>
      </c>
      <c r="G144" s="29" t="s">
        <v>651</v>
      </c>
      <c r="H144" s="29"/>
      <c r="I144" s="29" t="s">
        <v>652</v>
      </c>
      <c r="J144" s="29" t="s">
        <v>653</v>
      </c>
      <c r="K144" s="32" t="s">
        <v>44</v>
      </c>
    </row>
    <row r="145" spans="1:11" x14ac:dyDescent="0.3">
      <c r="A145" s="29">
        <v>143</v>
      </c>
      <c r="B145" s="29" t="s">
        <v>654</v>
      </c>
      <c r="C145" s="30" t="s">
        <v>655</v>
      </c>
      <c r="D145" s="29" t="s">
        <v>149</v>
      </c>
      <c r="E145" s="31">
        <v>336515</v>
      </c>
      <c r="F145" s="31">
        <v>3121698</v>
      </c>
      <c r="G145" s="29" t="s">
        <v>656</v>
      </c>
      <c r="H145" s="29" t="s">
        <v>657</v>
      </c>
      <c r="I145" s="29" t="s">
        <v>658</v>
      </c>
      <c r="J145" s="29"/>
      <c r="K145" s="32" t="s">
        <v>35</v>
      </c>
    </row>
    <row r="146" spans="1:11" x14ac:dyDescent="0.3">
      <c r="A146" s="29">
        <v>144</v>
      </c>
      <c r="B146" s="29" t="s">
        <v>659</v>
      </c>
      <c r="C146" s="30" t="s">
        <v>660</v>
      </c>
      <c r="D146" s="29" t="s">
        <v>149</v>
      </c>
      <c r="E146" s="31">
        <v>100000</v>
      </c>
      <c r="F146" s="31">
        <v>3858900</v>
      </c>
      <c r="G146" s="29" t="s">
        <v>661</v>
      </c>
      <c r="H146" s="29"/>
      <c r="I146" s="29" t="s">
        <v>662</v>
      </c>
      <c r="J146" s="29"/>
      <c r="K146" s="32" t="s">
        <v>35</v>
      </c>
    </row>
    <row r="147" spans="1:11" x14ac:dyDescent="0.3">
      <c r="A147" s="29">
        <v>145</v>
      </c>
      <c r="B147" s="29" t="s">
        <v>663</v>
      </c>
      <c r="C147" s="30" t="s">
        <v>664</v>
      </c>
      <c r="D147" s="29" t="s">
        <v>149</v>
      </c>
      <c r="E147" s="31">
        <v>2974797</v>
      </c>
      <c r="F147" s="31">
        <v>3674708</v>
      </c>
      <c r="G147" s="29" t="s">
        <v>665</v>
      </c>
      <c r="H147" s="29" t="s">
        <v>666</v>
      </c>
      <c r="I147" s="29" t="s">
        <v>667</v>
      </c>
      <c r="J147" s="29" t="s">
        <v>668</v>
      </c>
      <c r="K147" s="32" t="s">
        <v>44</v>
      </c>
    </row>
    <row r="148" spans="1:11" x14ac:dyDescent="0.3">
      <c r="A148" s="29">
        <v>146</v>
      </c>
      <c r="B148" s="29" t="s">
        <v>669</v>
      </c>
      <c r="C148" s="30" t="s">
        <v>670</v>
      </c>
      <c r="D148" s="29" t="s">
        <v>149</v>
      </c>
      <c r="E148" s="31">
        <v>4066383</v>
      </c>
      <c r="F148" s="31">
        <v>4021947</v>
      </c>
      <c r="G148" s="29" t="s">
        <v>671</v>
      </c>
      <c r="H148" s="29"/>
      <c r="I148" s="29" t="s">
        <v>672</v>
      </c>
      <c r="J148" s="29"/>
      <c r="K148" s="32" t="s">
        <v>44</v>
      </c>
    </row>
    <row r="149" spans="1:11" x14ac:dyDescent="0.3">
      <c r="A149" s="29">
        <v>147</v>
      </c>
      <c r="B149" s="29" t="s">
        <v>673</v>
      </c>
      <c r="C149" s="30" t="s">
        <v>674</v>
      </c>
      <c r="D149" s="29" t="s">
        <v>149</v>
      </c>
      <c r="E149" s="31">
        <v>1269584</v>
      </c>
      <c r="F149" s="31">
        <v>3604710</v>
      </c>
      <c r="G149" s="29" t="s">
        <v>675</v>
      </c>
      <c r="H149" s="29"/>
      <c r="I149" s="29" t="s">
        <v>676</v>
      </c>
      <c r="J149" s="29"/>
      <c r="K149" s="32" t="s">
        <v>44</v>
      </c>
    </row>
    <row r="150" spans="1:11" x14ac:dyDescent="0.3">
      <c r="A150" s="29">
        <v>148</v>
      </c>
      <c r="B150" s="29" t="s">
        <v>677</v>
      </c>
      <c r="C150" s="30" t="s">
        <v>674</v>
      </c>
      <c r="D150" s="29" t="s">
        <v>149</v>
      </c>
      <c r="E150" s="31">
        <v>60000</v>
      </c>
      <c r="F150" s="31">
        <v>2940501</v>
      </c>
      <c r="G150" s="29" t="s">
        <v>678</v>
      </c>
      <c r="H150" s="29"/>
      <c r="I150" s="29" t="s">
        <v>679</v>
      </c>
      <c r="J150" s="29"/>
      <c r="K150" s="32" t="s">
        <v>35</v>
      </c>
    </row>
    <row r="151" spans="1:11" x14ac:dyDescent="0.3">
      <c r="A151" s="29">
        <v>149</v>
      </c>
      <c r="B151" s="29" t="s">
        <v>680</v>
      </c>
      <c r="C151" s="30" t="s">
        <v>681</v>
      </c>
      <c r="D151" s="29" t="s">
        <v>149</v>
      </c>
      <c r="E151" s="31">
        <v>815174</v>
      </c>
      <c r="F151" s="31">
        <v>2615859</v>
      </c>
      <c r="G151" s="29" t="s">
        <v>682</v>
      </c>
      <c r="H151" s="29" t="s">
        <v>630</v>
      </c>
      <c r="I151" s="29" t="s">
        <v>683</v>
      </c>
      <c r="J151" s="29" t="s">
        <v>684</v>
      </c>
      <c r="K151" s="32" t="s">
        <v>35</v>
      </c>
    </row>
    <row r="152" spans="1:11" x14ac:dyDescent="0.3">
      <c r="A152" s="29">
        <v>150</v>
      </c>
      <c r="B152" s="29" t="s">
        <v>685</v>
      </c>
      <c r="C152" s="30" t="s">
        <v>686</v>
      </c>
      <c r="D152" s="29" t="s">
        <v>149</v>
      </c>
      <c r="E152" s="31">
        <v>3960005</v>
      </c>
      <c r="F152" s="31">
        <v>3915569</v>
      </c>
      <c r="G152" s="29" t="s">
        <v>687</v>
      </c>
      <c r="H152" s="29"/>
      <c r="I152" s="29" t="s">
        <v>672</v>
      </c>
      <c r="J152" s="29"/>
      <c r="K152" s="32" t="s">
        <v>44</v>
      </c>
    </row>
    <row r="153" spans="1:11" x14ac:dyDescent="0.3">
      <c r="A153" s="29">
        <v>151</v>
      </c>
      <c r="B153" s="29" t="s">
        <v>688</v>
      </c>
      <c r="C153" s="30" t="s">
        <v>689</v>
      </c>
      <c r="D153" s="29" t="s">
        <v>149</v>
      </c>
      <c r="E153" s="31">
        <v>50000</v>
      </c>
      <c r="F153" s="31">
        <v>3584359</v>
      </c>
      <c r="G153" s="29" t="s">
        <v>690</v>
      </c>
      <c r="H153" s="29" t="s">
        <v>691</v>
      </c>
      <c r="I153" s="29" t="s">
        <v>692</v>
      </c>
      <c r="J153" s="29"/>
      <c r="K153" s="32" t="s">
        <v>35</v>
      </c>
    </row>
    <row r="154" spans="1:11" x14ac:dyDescent="0.3">
      <c r="A154" s="29">
        <v>152</v>
      </c>
      <c r="B154" s="29" t="s">
        <v>693</v>
      </c>
      <c r="C154" s="30" t="s">
        <v>694</v>
      </c>
      <c r="D154" s="29" t="s">
        <v>149</v>
      </c>
      <c r="E154" s="31">
        <v>50000</v>
      </c>
      <c r="F154" s="31">
        <v>3482416</v>
      </c>
      <c r="G154" s="29" t="s">
        <v>695</v>
      </c>
      <c r="H154" s="29"/>
      <c r="I154" s="29" t="s">
        <v>696</v>
      </c>
      <c r="J154" s="29"/>
      <c r="K154" s="32" t="s">
        <v>35</v>
      </c>
    </row>
    <row r="155" spans="1:11" x14ac:dyDescent="0.3">
      <c r="A155" s="29">
        <v>153</v>
      </c>
      <c r="B155" s="29" t="s">
        <v>697</v>
      </c>
      <c r="C155" s="30" t="s">
        <v>694</v>
      </c>
      <c r="D155" s="29" t="s">
        <v>149</v>
      </c>
      <c r="E155" s="31">
        <v>336637</v>
      </c>
      <c r="F155" s="31">
        <v>3157436</v>
      </c>
      <c r="G155" s="29" t="s">
        <v>698</v>
      </c>
      <c r="H155" s="29"/>
      <c r="I155" s="29" t="s">
        <v>699</v>
      </c>
      <c r="J155" s="29"/>
      <c r="K155" s="32" t="s">
        <v>35</v>
      </c>
    </row>
    <row r="156" spans="1:11" x14ac:dyDescent="0.3">
      <c r="A156" s="29">
        <v>154</v>
      </c>
      <c r="B156" s="29" t="s">
        <v>700</v>
      </c>
      <c r="C156" s="30" t="s">
        <v>694</v>
      </c>
      <c r="D156" s="29" t="s">
        <v>149</v>
      </c>
      <c r="E156" s="31">
        <v>1601000</v>
      </c>
      <c r="F156" s="31">
        <v>3469738</v>
      </c>
      <c r="G156" s="29" t="s">
        <v>701</v>
      </c>
      <c r="H156" s="29"/>
      <c r="I156" s="29" t="s">
        <v>702</v>
      </c>
      <c r="J156" s="29" t="s">
        <v>703</v>
      </c>
      <c r="K156" s="32" t="s">
        <v>35</v>
      </c>
    </row>
    <row r="157" spans="1:11" x14ac:dyDescent="0.3">
      <c r="A157" s="29">
        <v>155</v>
      </c>
      <c r="B157" s="29" t="s">
        <v>704</v>
      </c>
      <c r="C157" s="30" t="s">
        <v>705</v>
      </c>
      <c r="D157" s="29" t="s">
        <v>149</v>
      </c>
      <c r="E157" s="31">
        <v>50000</v>
      </c>
      <c r="F157" s="31">
        <v>3685896</v>
      </c>
      <c r="G157" s="29" t="s">
        <v>706</v>
      </c>
      <c r="H157" s="29"/>
      <c r="I157" s="29" t="s">
        <v>707</v>
      </c>
      <c r="J157" s="29"/>
      <c r="K157" s="32" t="s">
        <v>35</v>
      </c>
    </row>
    <row r="158" spans="1:11" x14ac:dyDescent="0.3">
      <c r="A158" s="29">
        <v>156</v>
      </c>
      <c r="B158" s="29" t="s">
        <v>708</v>
      </c>
      <c r="C158" s="30" t="s">
        <v>709</v>
      </c>
      <c r="D158" s="29" t="s">
        <v>149</v>
      </c>
      <c r="E158" s="31">
        <v>3708090</v>
      </c>
      <c r="F158" s="31">
        <v>4152829</v>
      </c>
      <c r="G158" s="29" t="s">
        <v>710</v>
      </c>
      <c r="H158" s="29" t="s">
        <v>711</v>
      </c>
      <c r="I158" s="29" t="s">
        <v>712</v>
      </c>
      <c r="J158" s="29" t="s">
        <v>713</v>
      </c>
      <c r="K158" s="32" t="s">
        <v>44</v>
      </c>
    </row>
    <row r="159" spans="1:11" x14ac:dyDescent="0.3">
      <c r="A159" s="29">
        <v>157</v>
      </c>
      <c r="B159" s="29" t="s">
        <v>714</v>
      </c>
      <c r="C159" s="30" t="s">
        <v>715</v>
      </c>
      <c r="D159" s="29" t="s">
        <v>149</v>
      </c>
      <c r="E159" s="31">
        <v>50001</v>
      </c>
      <c r="F159" s="31">
        <v>2132193</v>
      </c>
      <c r="G159" s="29" t="s">
        <v>716</v>
      </c>
      <c r="H159" s="29" t="s">
        <v>717</v>
      </c>
      <c r="I159" s="29" t="s">
        <v>718</v>
      </c>
      <c r="J159" s="29"/>
      <c r="K159" s="32" t="s">
        <v>35</v>
      </c>
    </row>
    <row r="160" spans="1:11" x14ac:dyDescent="0.3">
      <c r="A160" s="29">
        <v>158</v>
      </c>
      <c r="B160" s="29" t="s">
        <v>719</v>
      </c>
      <c r="C160" s="30" t="s">
        <v>720</v>
      </c>
      <c r="D160" s="29" t="s">
        <v>149</v>
      </c>
      <c r="E160" s="31">
        <v>426904</v>
      </c>
      <c r="F160" s="31">
        <v>3918681</v>
      </c>
      <c r="G160" s="29" t="s">
        <v>721</v>
      </c>
      <c r="H160" s="29" t="s">
        <v>722</v>
      </c>
      <c r="I160" s="29" t="s">
        <v>723</v>
      </c>
      <c r="J160" s="29" t="s">
        <v>724</v>
      </c>
      <c r="K160" s="32" t="s">
        <v>35</v>
      </c>
    </row>
    <row r="161" spans="1:11" x14ac:dyDescent="0.3">
      <c r="A161" s="29">
        <v>159</v>
      </c>
      <c r="B161" s="29" t="s">
        <v>725</v>
      </c>
      <c r="C161" s="30" t="s">
        <v>726</v>
      </c>
      <c r="D161" s="29" t="s">
        <v>149</v>
      </c>
      <c r="E161" s="31">
        <v>321422</v>
      </c>
      <c r="F161" s="31">
        <v>2989739</v>
      </c>
      <c r="G161" s="29" t="s">
        <v>727</v>
      </c>
      <c r="H161" s="29"/>
      <c r="I161" s="29" t="s">
        <v>728</v>
      </c>
      <c r="J161" s="29"/>
      <c r="K161" s="32" t="s">
        <v>35</v>
      </c>
    </row>
    <row r="162" spans="1:11" x14ac:dyDescent="0.3">
      <c r="A162" s="29">
        <v>160</v>
      </c>
      <c r="B162" s="29" t="s">
        <v>729</v>
      </c>
      <c r="C162" s="30" t="s">
        <v>730</v>
      </c>
      <c r="D162" s="29" t="s">
        <v>149</v>
      </c>
      <c r="E162" s="31">
        <v>1641993</v>
      </c>
      <c r="F162" s="31">
        <v>3713080</v>
      </c>
      <c r="G162" s="29" t="s">
        <v>731</v>
      </c>
      <c r="H162" s="29"/>
      <c r="I162" s="29" t="s">
        <v>732</v>
      </c>
      <c r="J162" s="29"/>
      <c r="K162" s="32" t="s">
        <v>44</v>
      </c>
    </row>
    <row r="163" spans="1:11" x14ac:dyDescent="0.3">
      <c r="A163" s="29">
        <v>161</v>
      </c>
      <c r="B163" s="29" t="s">
        <v>733</v>
      </c>
      <c r="C163" s="30" t="s">
        <v>734</v>
      </c>
      <c r="D163" s="29" t="s">
        <v>149</v>
      </c>
      <c r="E163" s="31">
        <v>301000</v>
      </c>
      <c r="F163" s="31">
        <v>3091763</v>
      </c>
      <c r="G163" s="29" t="s">
        <v>735</v>
      </c>
      <c r="H163" s="29" t="s">
        <v>736</v>
      </c>
      <c r="I163" s="29" t="s">
        <v>737</v>
      </c>
      <c r="J163" s="29"/>
      <c r="K163" s="32" t="s">
        <v>35</v>
      </c>
    </row>
    <row r="164" spans="1:11" x14ac:dyDescent="0.3">
      <c r="A164" s="29">
        <v>162</v>
      </c>
      <c r="B164" s="29" t="s">
        <v>738</v>
      </c>
      <c r="C164" s="30" t="s">
        <v>739</v>
      </c>
      <c r="D164" s="29" t="s">
        <v>149</v>
      </c>
      <c r="E164" s="31">
        <v>50000</v>
      </c>
      <c r="F164" s="31">
        <v>3057574</v>
      </c>
      <c r="G164" s="29" t="s">
        <v>740</v>
      </c>
      <c r="H164" s="29"/>
      <c r="I164" s="29" t="s">
        <v>741</v>
      </c>
      <c r="J164" s="29"/>
      <c r="K164" s="32" t="s">
        <v>35</v>
      </c>
    </row>
    <row r="165" spans="1:11" x14ac:dyDescent="0.3">
      <c r="A165" s="29">
        <v>163</v>
      </c>
      <c r="B165" s="29" t="s">
        <v>742</v>
      </c>
      <c r="C165" s="30" t="s">
        <v>743</v>
      </c>
      <c r="D165" s="29" t="s">
        <v>149</v>
      </c>
      <c r="E165" s="31">
        <v>243707</v>
      </c>
      <c r="F165" s="31">
        <v>2948154</v>
      </c>
      <c r="G165" s="29" t="s">
        <v>744</v>
      </c>
      <c r="H165" s="29"/>
      <c r="I165" s="29" t="s">
        <v>745</v>
      </c>
      <c r="J165" s="29"/>
      <c r="K165" s="32" t="s">
        <v>35</v>
      </c>
    </row>
    <row r="166" spans="1:11" x14ac:dyDescent="0.3">
      <c r="A166" s="29">
        <v>164</v>
      </c>
      <c r="B166" s="29" t="s">
        <v>746</v>
      </c>
      <c r="C166" s="30" t="s">
        <v>747</v>
      </c>
      <c r="D166" s="29" t="s">
        <v>149</v>
      </c>
      <c r="E166" s="31">
        <v>275900</v>
      </c>
      <c r="F166" s="31">
        <v>2759000</v>
      </c>
      <c r="G166" s="29" t="s">
        <v>748</v>
      </c>
      <c r="H166" s="29"/>
      <c r="I166" s="29" t="s">
        <v>749</v>
      </c>
      <c r="J166" s="29"/>
      <c r="K166" s="32" t="s">
        <v>44</v>
      </c>
    </row>
    <row r="167" spans="1:11" x14ac:dyDescent="0.3">
      <c r="A167" s="29">
        <v>165</v>
      </c>
      <c r="B167" s="29" t="s">
        <v>750</v>
      </c>
      <c r="C167" s="30" t="s">
        <v>751</v>
      </c>
      <c r="D167" s="29" t="s">
        <v>149</v>
      </c>
      <c r="E167" s="31">
        <v>100000</v>
      </c>
      <c r="F167" s="31">
        <v>4900002</v>
      </c>
      <c r="G167" s="29" t="s">
        <v>752</v>
      </c>
      <c r="H167" s="29"/>
      <c r="I167" s="29" t="s">
        <v>753</v>
      </c>
      <c r="J167" s="29" t="s">
        <v>754</v>
      </c>
      <c r="K167" s="32" t="s">
        <v>35</v>
      </c>
    </row>
    <row r="168" spans="1:11" x14ac:dyDescent="0.3">
      <c r="A168" s="29">
        <v>166</v>
      </c>
      <c r="B168" s="29" t="s">
        <v>755</v>
      </c>
      <c r="C168" s="30" t="s">
        <v>756</v>
      </c>
      <c r="D168" s="29" t="s">
        <v>149</v>
      </c>
      <c r="E168" s="31">
        <v>4701000</v>
      </c>
      <c r="F168" s="31">
        <v>4950000</v>
      </c>
      <c r="G168" s="29" t="s">
        <v>757</v>
      </c>
      <c r="H168" s="29" t="s">
        <v>758</v>
      </c>
      <c r="I168" s="29" t="s">
        <v>759</v>
      </c>
      <c r="J168" s="29"/>
      <c r="K168" s="32" t="s">
        <v>44</v>
      </c>
    </row>
    <row r="169" spans="1:11" x14ac:dyDescent="0.3">
      <c r="A169" s="29">
        <v>167</v>
      </c>
      <c r="B169" s="29" t="s">
        <v>760</v>
      </c>
      <c r="C169" s="30" t="s">
        <v>756</v>
      </c>
      <c r="D169" s="29" t="s">
        <v>149</v>
      </c>
      <c r="E169" s="31">
        <v>454900</v>
      </c>
      <c r="F169" s="31">
        <v>4831027</v>
      </c>
      <c r="G169" s="29" t="s">
        <v>761</v>
      </c>
      <c r="H169" s="29"/>
      <c r="I169" s="29" t="s">
        <v>762</v>
      </c>
      <c r="J169" s="29"/>
      <c r="K169" s="32" t="s">
        <v>35</v>
      </c>
    </row>
    <row r="170" spans="1:11" x14ac:dyDescent="0.3">
      <c r="A170" s="29">
        <v>168</v>
      </c>
      <c r="B170" s="29" t="s">
        <v>763</v>
      </c>
      <c r="C170" s="30" t="s">
        <v>764</v>
      </c>
      <c r="D170" s="29" t="s">
        <v>149</v>
      </c>
      <c r="E170" s="31">
        <v>408667</v>
      </c>
      <c r="F170" s="31">
        <v>3787740</v>
      </c>
      <c r="G170" s="29" t="s">
        <v>765</v>
      </c>
      <c r="H170" s="29"/>
      <c r="I170" s="29" t="s">
        <v>766</v>
      </c>
      <c r="J170" s="29"/>
      <c r="K170" s="32" t="s">
        <v>35</v>
      </c>
    </row>
    <row r="171" spans="1:11" x14ac:dyDescent="0.3">
      <c r="A171" s="29">
        <v>169</v>
      </c>
      <c r="B171" s="29" t="s">
        <v>767</v>
      </c>
      <c r="C171" s="30" t="s">
        <v>768</v>
      </c>
      <c r="D171" s="29" t="s">
        <v>149</v>
      </c>
      <c r="E171" s="31">
        <v>50000</v>
      </c>
      <c r="F171" s="31">
        <v>2993001</v>
      </c>
      <c r="G171" s="29" t="s">
        <v>769</v>
      </c>
      <c r="H171" s="29"/>
      <c r="I171" s="29" t="s">
        <v>770</v>
      </c>
      <c r="J171" s="29"/>
      <c r="K171" s="32" t="s">
        <v>35</v>
      </c>
    </row>
    <row r="172" spans="1:11" x14ac:dyDescent="0.3">
      <c r="A172" s="29">
        <v>170</v>
      </c>
      <c r="B172" s="29" t="s">
        <v>771</v>
      </c>
      <c r="C172" s="30" t="s">
        <v>772</v>
      </c>
      <c r="D172" s="29" t="s">
        <v>149</v>
      </c>
      <c r="E172" s="31">
        <v>50000</v>
      </c>
      <c r="F172" s="31">
        <v>2937251</v>
      </c>
      <c r="G172" s="29" t="s">
        <v>773</v>
      </c>
      <c r="H172" s="29"/>
      <c r="I172" s="29" t="s">
        <v>774</v>
      </c>
      <c r="J172" s="29"/>
      <c r="K172" s="32" t="s">
        <v>35</v>
      </c>
    </row>
    <row r="173" spans="1:11" x14ac:dyDescent="0.3">
      <c r="A173" s="29">
        <v>171</v>
      </c>
      <c r="B173" s="29" t="s">
        <v>775</v>
      </c>
      <c r="C173" s="30" t="s">
        <v>776</v>
      </c>
      <c r="D173" s="29" t="s">
        <v>149</v>
      </c>
      <c r="E173" s="31">
        <v>50000</v>
      </c>
      <c r="F173" s="31">
        <v>3423181</v>
      </c>
      <c r="G173" s="29" t="s">
        <v>777</v>
      </c>
      <c r="H173" s="29"/>
      <c r="I173" s="29" t="s">
        <v>778</v>
      </c>
      <c r="J173" s="29"/>
      <c r="K173" s="32" t="s">
        <v>35</v>
      </c>
    </row>
    <row r="174" spans="1:11" x14ac:dyDescent="0.3">
      <c r="A174" s="29">
        <v>172</v>
      </c>
      <c r="B174" s="29" t="s">
        <v>779</v>
      </c>
      <c r="C174" s="30" t="s">
        <v>776</v>
      </c>
      <c r="D174" s="29" t="s">
        <v>149</v>
      </c>
      <c r="E174" s="31">
        <v>50000</v>
      </c>
      <c r="F174" s="31">
        <v>3642722</v>
      </c>
      <c r="G174" s="29" t="s">
        <v>780</v>
      </c>
      <c r="H174" s="29"/>
      <c r="I174" s="29" t="s">
        <v>781</v>
      </c>
      <c r="J174" s="29"/>
      <c r="K174" s="32" t="s">
        <v>35</v>
      </c>
    </row>
    <row r="175" spans="1:11" x14ac:dyDescent="0.3">
      <c r="A175" s="29">
        <v>173</v>
      </c>
      <c r="B175" s="29" t="s">
        <v>782</v>
      </c>
      <c r="C175" s="30" t="s">
        <v>783</v>
      </c>
      <c r="D175" s="29" t="s">
        <v>149</v>
      </c>
      <c r="E175" s="31">
        <v>100000</v>
      </c>
      <c r="F175" s="31">
        <v>3950741</v>
      </c>
      <c r="G175" s="29" t="s">
        <v>784</v>
      </c>
      <c r="H175" s="29"/>
      <c r="I175" s="29" t="s">
        <v>785</v>
      </c>
      <c r="J175" s="29"/>
      <c r="K175" s="32" t="s">
        <v>35</v>
      </c>
    </row>
    <row r="176" spans="1:11" x14ac:dyDescent="0.3">
      <c r="A176" s="29">
        <v>174</v>
      </c>
      <c r="B176" s="29" t="s">
        <v>786</v>
      </c>
      <c r="C176" s="30" t="s">
        <v>787</v>
      </c>
      <c r="D176" s="29" t="s">
        <v>149</v>
      </c>
      <c r="E176" s="31">
        <v>3865128</v>
      </c>
      <c r="F176" s="31">
        <v>4641280</v>
      </c>
      <c r="G176" s="29" t="s">
        <v>788</v>
      </c>
      <c r="H176" s="29" t="s">
        <v>788</v>
      </c>
      <c r="I176" s="29" t="s">
        <v>789</v>
      </c>
      <c r="J176" s="29" t="s">
        <v>789</v>
      </c>
      <c r="K176" s="32" t="s">
        <v>44</v>
      </c>
    </row>
    <row r="177" spans="1:11" x14ac:dyDescent="0.3">
      <c r="A177" s="29">
        <v>175</v>
      </c>
      <c r="B177" s="29" t="s">
        <v>786</v>
      </c>
      <c r="C177" s="30" t="s">
        <v>790</v>
      </c>
      <c r="D177" s="29" t="s">
        <v>149</v>
      </c>
      <c r="E177" s="31">
        <v>3865128</v>
      </c>
      <c r="F177" s="31">
        <v>4641280</v>
      </c>
      <c r="G177" s="29" t="s">
        <v>788</v>
      </c>
      <c r="H177" s="29"/>
      <c r="I177" s="29" t="s">
        <v>789</v>
      </c>
      <c r="J177" s="29"/>
      <c r="K177" s="32" t="s">
        <v>44</v>
      </c>
    </row>
    <row r="178" spans="1:11" x14ac:dyDescent="0.3">
      <c r="A178" s="29">
        <v>176</v>
      </c>
      <c r="B178" s="29" t="s">
        <v>791</v>
      </c>
      <c r="C178" s="30" t="s">
        <v>792</v>
      </c>
      <c r="D178" s="29" t="s">
        <v>149</v>
      </c>
      <c r="E178" s="31">
        <v>383536</v>
      </c>
      <c r="F178" s="31">
        <v>3533842</v>
      </c>
      <c r="G178" s="29" t="s">
        <v>793</v>
      </c>
      <c r="H178" s="29" t="s">
        <v>794</v>
      </c>
      <c r="I178" s="29" t="s">
        <v>795</v>
      </c>
      <c r="J178" s="29"/>
      <c r="K178" s="32" t="s">
        <v>35</v>
      </c>
    </row>
    <row r="179" spans="1:11" x14ac:dyDescent="0.3">
      <c r="A179" s="29">
        <v>177</v>
      </c>
      <c r="B179" s="29" t="s">
        <v>796</v>
      </c>
      <c r="C179" s="30" t="s">
        <v>797</v>
      </c>
      <c r="D179" s="29" t="s">
        <v>149</v>
      </c>
      <c r="E179" s="31">
        <v>417331</v>
      </c>
      <c r="F179" s="31">
        <v>3819258</v>
      </c>
      <c r="G179" s="29" t="s">
        <v>798</v>
      </c>
      <c r="H179" s="29"/>
      <c r="I179" s="29" t="s">
        <v>799</v>
      </c>
      <c r="J179" s="29"/>
      <c r="K179" s="32" t="s">
        <v>35</v>
      </c>
    </row>
    <row r="180" spans="1:11" x14ac:dyDescent="0.3">
      <c r="A180" s="29">
        <v>178</v>
      </c>
      <c r="B180" s="29" t="s">
        <v>800</v>
      </c>
      <c r="C180" s="30" t="s">
        <v>797</v>
      </c>
      <c r="D180" s="29" t="s">
        <v>149</v>
      </c>
      <c r="E180" s="31">
        <v>100000</v>
      </c>
      <c r="F180" s="31">
        <v>3945188</v>
      </c>
      <c r="G180" s="29" t="s">
        <v>801</v>
      </c>
      <c r="H180" s="29"/>
      <c r="I180" s="29" t="s">
        <v>802</v>
      </c>
      <c r="J180" s="29"/>
      <c r="K180" s="32" t="s">
        <v>35</v>
      </c>
    </row>
    <row r="181" spans="1:11" x14ac:dyDescent="0.3">
      <c r="A181" s="29">
        <v>179</v>
      </c>
      <c r="B181" s="29" t="s">
        <v>803</v>
      </c>
      <c r="C181" s="30" t="s">
        <v>804</v>
      </c>
      <c r="D181" s="29" t="s">
        <v>149</v>
      </c>
      <c r="E181" s="31">
        <v>50000</v>
      </c>
      <c r="F181" s="31">
        <v>4475139</v>
      </c>
      <c r="G181" s="29" t="s">
        <v>805</v>
      </c>
      <c r="H181" s="29"/>
      <c r="I181" s="29" t="s">
        <v>806</v>
      </c>
      <c r="J181" s="29"/>
      <c r="K181" s="32" t="s">
        <v>35</v>
      </c>
    </row>
    <row r="182" spans="1:11" x14ac:dyDescent="0.3">
      <c r="A182" s="29">
        <v>180</v>
      </c>
      <c r="B182" s="29" t="s">
        <v>807</v>
      </c>
      <c r="C182" s="30" t="s">
        <v>808</v>
      </c>
      <c r="D182" s="29" t="s">
        <v>149</v>
      </c>
      <c r="E182" s="31">
        <v>51000</v>
      </c>
      <c r="F182" s="31">
        <v>3437923</v>
      </c>
      <c r="G182" s="29" t="s">
        <v>809</v>
      </c>
      <c r="H182" s="29" t="s">
        <v>810</v>
      </c>
      <c r="I182" s="29" t="s">
        <v>811</v>
      </c>
      <c r="J182" s="29"/>
      <c r="K182" s="32" t="s">
        <v>35</v>
      </c>
    </row>
    <row r="183" spans="1:11" x14ac:dyDescent="0.3">
      <c r="A183" s="29">
        <v>181</v>
      </c>
      <c r="B183" s="29" t="s">
        <v>812</v>
      </c>
      <c r="C183" s="30" t="s">
        <v>808</v>
      </c>
      <c r="D183" s="29" t="s">
        <v>149</v>
      </c>
      <c r="E183" s="31">
        <v>581000</v>
      </c>
      <c r="F183" s="31">
        <v>4270000</v>
      </c>
      <c r="G183" s="29" t="s">
        <v>813</v>
      </c>
      <c r="H183" s="29"/>
      <c r="I183" s="29" t="s">
        <v>814</v>
      </c>
      <c r="J183" s="29" t="s">
        <v>815</v>
      </c>
      <c r="K183" s="32" t="s">
        <v>35</v>
      </c>
    </row>
    <row r="184" spans="1:11" x14ac:dyDescent="0.3">
      <c r="A184" s="29">
        <v>182</v>
      </c>
      <c r="B184" s="29" t="s">
        <v>816</v>
      </c>
      <c r="C184" s="30" t="s">
        <v>817</v>
      </c>
      <c r="D184" s="29" t="s">
        <v>149</v>
      </c>
      <c r="E184" s="31">
        <v>180000</v>
      </c>
      <c r="F184" s="31">
        <v>3423350</v>
      </c>
      <c r="G184" s="29" t="s">
        <v>818</v>
      </c>
      <c r="H184" s="29"/>
      <c r="I184" s="29" t="s">
        <v>819</v>
      </c>
      <c r="J184" s="29"/>
      <c r="K184" s="32" t="s">
        <v>35</v>
      </c>
    </row>
    <row r="185" spans="1:11" x14ac:dyDescent="0.3">
      <c r="A185" s="29">
        <v>183</v>
      </c>
      <c r="B185" s="29" t="s">
        <v>820</v>
      </c>
      <c r="C185" s="30" t="s">
        <v>821</v>
      </c>
      <c r="D185" s="29" t="s">
        <v>149</v>
      </c>
      <c r="E185" s="31">
        <v>50000</v>
      </c>
      <c r="F185" s="31">
        <v>3115790</v>
      </c>
      <c r="G185" s="29" t="s">
        <v>822</v>
      </c>
      <c r="H185" s="29"/>
      <c r="I185" s="29" t="s">
        <v>823</v>
      </c>
      <c r="J185" s="29"/>
      <c r="K185" s="32" t="s">
        <v>35</v>
      </c>
    </row>
    <row r="186" spans="1:11" x14ac:dyDescent="0.3">
      <c r="A186" s="29">
        <v>184</v>
      </c>
      <c r="B186" s="29" t="s">
        <v>824</v>
      </c>
      <c r="C186" s="30" t="s">
        <v>825</v>
      </c>
      <c r="D186" s="29" t="s">
        <v>149</v>
      </c>
      <c r="E186" s="31">
        <v>3370201</v>
      </c>
      <c r="F186" s="31">
        <v>3620201</v>
      </c>
      <c r="G186" s="29" t="s">
        <v>826</v>
      </c>
      <c r="H186" s="29"/>
      <c r="I186" s="29" t="s">
        <v>827</v>
      </c>
      <c r="J186" s="29"/>
      <c r="K186" s="32" t="s">
        <v>44</v>
      </c>
    </row>
    <row r="187" spans="1:11" x14ac:dyDescent="0.3">
      <c r="A187" s="29">
        <v>185</v>
      </c>
      <c r="B187" s="29" t="s">
        <v>828</v>
      </c>
      <c r="C187" s="30" t="s">
        <v>829</v>
      </c>
      <c r="D187" s="29" t="s">
        <v>149</v>
      </c>
      <c r="E187" s="31">
        <v>2060000</v>
      </c>
      <c r="F187" s="31">
        <v>3639211</v>
      </c>
      <c r="G187" s="29" t="s">
        <v>830</v>
      </c>
      <c r="H187" s="29" t="s">
        <v>831</v>
      </c>
      <c r="I187" s="29" t="s">
        <v>832</v>
      </c>
      <c r="J187" s="29"/>
      <c r="K187" s="32" t="s">
        <v>44</v>
      </c>
    </row>
    <row r="188" spans="1:11" x14ac:dyDescent="0.3">
      <c r="A188" s="29">
        <v>186</v>
      </c>
      <c r="B188" s="29" t="s">
        <v>714</v>
      </c>
      <c r="C188" s="30" t="s">
        <v>833</v>
      </c>
      <c r="D188" s="29" t="s">
        <v>149</v>
      </c>
      <c r="E188" s="31">
        <v>50001</v>
      </c>
      <c r="F188" s="31">
        <v>2132193</v>
      </c>
      <c r="G188" s="29" t="s">
        <v>834</v>
      </c>
      <c r="H188" s="29" t="s">
        <v>835</v>
      </c>
      <c r="I188" s="29" t="s">
        <v>836</v>
      </c>
      <c r="J188" s="29"/>
      <c r="K188" s="32" t="s">
        <v>35</v>
      </c>
    </row>
    <row r="189" spans="1:11" x14ac:dyDescent="0.3">
      <c r="A189" s="29">
        <v>187</v>
      </c>
      <c r="B189" s="29" t="s">
        <v>837</v>
      </c>
      <c r="C189" s="30" t="s">
        <v>838</v>
      </c>
      <c r="D189" s="29" t="s">
        <v>149</v>
      </c>
      <c r="E189" s="31">
        <v>941100</v>
      </c>
      <c r="F189" s="31">
        <v>3941100</v>
      </c>
      <c r="G189" s="29" t="s">
        <v>839</v>
      </c>
      <c r="H189" s="29"/>
      <c r="I189" s="29" t="s">
        <v>840</v>
      </c>
      <c r="J189" s="29"/>
      <c r="K189" s="32" t="s">
        <v>44</v>
      </c>
    </row>
    <row r="190" spans="1:11" x14ac:dyDescent="0.3">
      <c r="A190" s="29">
        <v>188</v>
      </c>
      <c r="B190" s="29" t="s">
        <v>841</v>
      </c>
      <c r="C190" s="30" t="s">
        <v>842</v>
      </c>
      <c r="D190" s="29" t="s">
        <v>149</v>
      </c>
      <c r="E190" s="31">
        <v>2133762</v>
      </c>
      <c r="F190" s="31">
        <v>4010414</v>
      </c>
      <c r="G190" s="29" t="s">
        <v>843</v>
      </c>
      <c r="H190" s="29" t="s">
        <v>844</v>
      </c>
      <c r="I190" s="29" t="s">
        <v>845</v>
      </c>
      <c r="J190" s="29" t="s">
        <v>846</v>
      </c>
      <c r="K190" s="32" t="s">
        <v>44</v>
      </c>
    </row>
    <row r="191" spans="1:11" x14ac:dyDescent="0.3">
      <c r="A191" s="29">
        <v>189</v>
      </c>
      <c r="B191" s="29" t="s">
        <v>847</v>
      </c>
      <c r="C191" s="30" t="s">
        <v>848</v>
      </c>
      <c r="D191" s="29" t="s">
        <v>149</v>
      </c>
      <c r="E191" s="31">
        <v>1912186</v>
      </c>
      <c r="F191" s="31">
        <v>3930126</v>
      </c>
      <c r="G191" s="29" t="s">
        <v>849</v>
      </c>
      <c r="H191" s="29" t="s">
        <v>850</v>
      </c>
      <c r="I191" s="29" t="s">
        <v>851</v>
      </c>
      <c r="J191" s="29"/>
      <c r="K191" s="32" t="s">
        <v>44</v>
      </c>
    </row>
    <row r="192" spans="1:11" x14ac:dyDescent="0.3">
      <c r="A192" s="29">
        <v>190</v>
      </c>
      <c r="B192" s="29" t="s">
        <v>852</v>
      </c>
      <c r="C192" s="30" t="s">
        <v>853</v>
      </c>
      <c r="D192" s="29" t="s">
        <v>149</v>
      </c>
      <c r="E192" s="31">
        <v>100000</v>
      </c>
      <c r="F192" s="31">
        <v>3864432</v>
      </c>
      <c r="G192" s="29" t="s">
        <v>854</v>
      </c>
      <c r="H192" s="29"/>
      <c r="I192" s="29" t="s">
        <v>855</v>
      </c>
      <c r="J192" s="29"/>
      <c r="K192" s="32" t="s">
        <v>35</v>
      </c>
    </row>
    <row r="193" spans="1:11" x14ac:dyDescent="0.3">
      <c r="A193" s="29">
        <v>191</v>
      </c>
      <c r="B193" s="29" t="s">
        <v>856</v>
      </c>
      <c r="C193" s="30" t="s">
        <v>857</v>
      </c>
      <c r="D193" s="29" t="s">
        <v>149</v>
      </c>
      <c r="E193" s="31">
        <v>2763478</v>
      </c>
      <c r="F193" s="31">
        <v>4388142</v>
      </c>
      <c r="G193" s="29" t="s">
        <v>858</v>
      </c>
      <c r="H193" s="29" t="s">
        <v>859</v>
      </c>
      <c r="I193" s="29" t="s">
        <v>860</v>
      </c>
      <c r="J193" s="29" t="s">
        <v>861</v>
      </c>
      <c r="K193" s="32" t="s">
        <v>44</v>
      </c>
    </row>
    <row r="194" spans="1:11" x14ac:dyDescent="0.3">
      <c r="A194" s="29">
        <v>192</v>
      </c>
      <c r="B194" s="29" t="s">
        <v>862</v>
      </c>
      <c r="C194" s="30" t="s">
        <v>863</v>
      </c>
      <c r="D194" s="29" t="s">
        <v>149</v>
      </c>
      <c r="E194" s="31">
        <v>50000</v>
      </c>
      <c r="F194" s="31">
        <v>3616323</v>
      </c>
      <c r="G194" s="29" t="s">
        <v>864</v>
      </c>
      <c r="H194" s="29"/>
      <c r="I194" s="29" t="s">
        <v>865</v>
      </c>
      <c r="J194" s="29"/>
      <c r="K194" s="32" t="s">
        <v>35</v>
      </c>
    </row>
    <row r="195" spans="1:11" x14ac:dyDescent="0.3">
      <c r="A195" s="29">
        <v>193</v>
      </c>
      <c r="B195" s="29" t="s">
        <v>866</v>
      </c>
      <c r="C195" s="30" t="s">
        <v>867</v>
      </c>
      <c r="D195" s="29" t="s">
        <v>149</v>
      </c>
      <c r="E195" s="31">
        <v>416853</v>
      </c>
      <c r="F195" s="31">
        <v>3849214</v>
      </c>
      <c r="G195" s="29" t="s">
        <v>868</v>
      </c>
      <c r="H195" s="29"/>
      <c r="I195" s="29" t="s">
        <v>869</v>
      </c>
      <c r="J195" s="29" t="s">
        <v>870</v>
      </c>
      <c r="K195" s="32" t="s">
        <v>35</v>
      </c>
    </row>
    <row r="196" spans="1:11" x14ac:dyDescent="0.3">
      <c r="A196" s="29">
        <v>194</v>
      </c>
      <c r="B196" s="29" t="s">
        <v>871</v>
      </c>
      <c r="C196" s="30" t="s">
        <v>872</v>
      </c>
      <c r="D196" s="29" t="s">
        <v>149</v>
      </c>
      <c r="E196" s="31">
        <v>2227825</v>
      </c>
      <c r="F196" s="31">
        <v>4150017</v>
      </c>
      <c r="G196" s="29" t="s">
        <v>873</v>
      </c>
      <c r="H196" s="29" t="s">
        <v>874</v>
      </c>
      <c r="I196" s="29" t="s">
        <v>875</v>
      </c>
      <c r="J196" s="29"/>
      <c r="K196" s="32" t="s">
        <v>44</v>
      </c>
    </row>
    <row r="197" spans="1:11" x14ac:dyDescent="0.3">
      <c r="A197" s="29">
        <v>195</v>
      </c>
      <c r="B197" s="29" t="s">
        <v>876</v>
      </c>
      <c r="C197" s="30" t="s">
        <v>877</v>
      </c>
      <c r="D197" s="29" t="s">
        <v>149</v>
      </c>
      <c r="E197" s="31">
        <v>100000</v>
      </c>
      <c r="F197" s="31">
        <v>3563490</v>
      </c>
      <c r="G197" s="29" t="s">
        <v>878</v>
      </c>
      <c r="H197" s="29"/>
      <c r="I197" s="29" t="s">
        <v>879</v>
      </c>
      <c r="J197" s="29"/>
      <c r="K197" s="32" t="s">
        <v>35</v>
      </c>
    </row>
    <row r="198" spans="1:11" x14ac:dyDescent="0.3">
      <c r="A198" s="29">
        <v>196</v>
      </c>
      <c r="B198" s="29" t="s">
        <v>880</v>
      </c>
      <c r="C198" s="30" t="s">
        <v>881</v>
      </c>
      <c r="D198" s="29" t="s">
        <v>149</v>
      </c>
      <c r="E198" s="31">
        <v>2100000</v>
      </c>
      <c r="F198" s="31">
        <v>4206770</v>
      </c>
      <c r="G198" s="29" t="s">
        <v>882</v>
      </c>
      <c r="H198" s="29" t="s">
        <v>883</v>
      </c>
      <c r="I198" s="29" t="s">
        <v>884</v>
      </c>
      <c r="J198" s="29" t="s">
        <v>885</v>
      </c>
      <c r="K198" s="32" t="s">
        <v>44</v>
      </c>
    </row>
    <row r="199" spans="1:11" x14ac:dyDescent="0.3">
      <c r="A199" s="29">
        <v>197</v>
      </c>
      <c r="B199" s="29" t="s">
        <v>886</v>
      </c>
      <c r="C199" s="30" t="s">
        <v>887</v>
      </c>
      <c r="D199" s="29" t="s">
        <v>149</v>
      </c>
      <c r="E199" s="31">
        <v>101000</v>
      </c>
      <c r="F199" s="31">
        <v>3646499</v>
      </c>
      <c r="G199" s="29" t="s">
        <v>888</v>
      </c>
      <c r="H199" s="29"/>
      <c r="I199" s="29" t="s">
        <v>889</v>
      </c>
      <c r="J199" s="29"/>
      <c r="K199" s="32" t="s">
        <v>35</v>
      </c>
    </row>
    <row r="200" spans="1:11" x14ac:dyDescent="0.3">
      <c r="A200" s="29">
        <v>198</v>
      </c>
      <c r="B200" s="29" t="s">
        <v>890</v>
      </c>
      <c r="C200" s="30" t="s">
        <v>891</v>
      </c>
      <c r="D200" s="29" t="s">
        <v>149</v>
      </c>
      <c r="E200" s="31">
        <v>2094496</v>
      </c>
      <c r="F200" s="31">
        <v>3926622</v>
      </c>
      <c r="G200" s="29" t="s">
        <v>892</v>
      </c>
      <c r="H200" s="29" t="s">
        <v>893</v>
      </c>
      <c r="I200" s="29" t="s">
        <v>894</v>
      </c>
      <c r="J200" s="29" t="s">
        <v>895</v>
      </c>
      <c r="K200" s="32" t="s">
        <v>44</v>
      </c>
    </row>
    <row r="201" spans="1:11" x14ac:dyDescent="0.3">
      <c r="A201" s="29">
        <v>199</v>
      </c>
      <c r="B201" s="29" t="s">
        <v>896</v>
      </c>
      <c r="C201" s="30" t="s">
        <v>897</v>
      </c>
      <c r="D201" s="29" t="s">
        <v>149</v>
      </c>
      <c r="E201" s="31">
        <v>100000</v>
      </c>
      <c r="F201" s="31">
        <v>3571653</v>
      </c>
      <c r="G201" s="29" t="s">
        <v>898</v>
      </c>
      <c r="H201" s="29"/>
      <c r="I201" s="29" t="s">
        <v>899</v>
      </c>
      <c r="J201" s="29"/>
      <c r="K201" s="32" t="s">
        <v>35</v>
      </c>
    </row>
    <row r="202" spans="1:11" x14ac:dyDescent="0.3">
      <c r="A202" s="29">
        <v>200</v>
      </c>
      <c r="B202" s="29" t="s">
        <v>900</v>
      </c>
      <c r="C202" s="30" t="s">
        <v>901</v>
      </c>
      <c r="D202" s="29" t="s">
        <v>149</v>
      </c>
      <c r="E202" s="31">
        <v>100000</v>
      </c>
      <c r="F202" s="31">
        <v>4200006</v>
      </c>
      <c r="G202" s="29" t="s">
        <v>902</v>
      </c>
      <c r="H202" s="29" t="s">
        <v>903</v>
      </c>
      <c r="I202" s="29" t="s">
        <v>904</v>
      </c>
      <c r="J202" s="29"/>
      <c r="K202" s="32" t="s">
        <v>35</v>
      </c>
    </row>
    <row r="203" spans="1:11" x14ac:dyDescent="0.3">
      <c r="A203" s="29">
        <v>201</v>
      </c>
      <c r="B203" s="29" t="s">
        <v>905</v>
      </c>
      <c r="C203" s="30" t="s">
        <v>906</v>
      </c>
      <c r="D203" s="29" t="s">
        <v>149</v>
      </c>
      <c r="E203" s="31">
        <v>2012229</v>
      </c>
      <c r="F203" s="31">
        <v>3782616</v>
      </c>
      <c r="G203" s="29" t="s">
        <v>907</v>
      </c>
      <c r="H203" s="29"/>
      <c r="I203" s="29" t="s">
        <v>908</v>
      </c>
      <c r="J203" s="29"/>
      <c r="K203" s="32" t="s">
        <v>44</v>
      </c>
    </row>
    <row r="204" spans="1:11" x14ac:dyDescent="0.3">
      <c r="A204" s="29">
        <v>202</v>
      </c>
      <c r="B204" s="29" t="s">
        <v>909</v>
      </c>
      <c r="C204" s="30" t="s">
        <v>910</v>
      </c>
      <c r="D204" s="29" t="s">
        <v>149</v>
      </c>
      <c r="E204" s="31">
        <v>2014417</v>
      </c>
      <c r="F204" s="31">
        <v>3786580</v>
      </c>
      <c r="G204" s="29" t="s">
        <v>911</v>
      </c>
      <c r="H204" s="29" t="s">
        <v>912</v>
      </c>
      <c r="I204" s="29" t="s">
        <v>913</v>
      </c>
      <c r="J204" s="29"/>
      <c r="K204" s="32" t="s">
        <v>44</v>
      </c>
    </row>
    <row r="205" spans="1:11" x14ac:dyDescent="0.3">
      <c r="A205" s="29">
        <v>203</v>
      </c>
      <c r="B205" s="29" t="s">
        <v>914</v>
      </c>
      <c r="C205" s="30" t="s">
        <v>915</v>
      </c>
      <c r="D205" s="29" t="s">
        <v>149</v>
      </c>
      <c r="E205" s="31">
        <v>108040</v>
      </c>
      <c r="F205" s="31">
        <v>4102340</v>
      </c>
      <c r="G205" s="29" t="s">
        <v>916</v>
      </c>
      <c r="H205" s="29"/>
      <c r="I205" s="29" t="s">
        <v>917</v>
      </c>
      <c r="J205" s="29"/>
      <c r="K205" s="32" t="s">
        <v>35</v>
      </c>
    </row>
    <row r="206" spans="1:11" x14ac:dyDescent="0.3">
      <c r="A206" s="29">
        <v>204</v>
      </c>
      <c r="B206" s="29" t="s">
        <v>918</v>
      </c>
      <c r="C206" s="30" t="s">
        <v>915</v>
      </c>
      <c r="D206" s="29" t="s">
        <v>149</v>
      </c>
      <c r="E206" s="31">
        <v>100000</v>
      </c>
      <c r="F206" s="31">
        <v>4017000</v>
      </c>
      <c r="G206" s="29" t="s">
        <v>919</v>
      </c>
      <c r="H206" s="29"/>
      <c r="I206" s="29" t="s">
        <v>920</v>
      </c>
      <c r="J206" s="29"/>
      <c r="K206" s="32" t="s">
        <v>35</v>
      </c>
    </row>
    <row r="207" spans="1:11" x14ac:dyDescent="0.3">
      <c r="A207" s="29">
        <v>205</v>
      </c>
      <c r="B207" s="29" t="s">
        <v>921</v>
      </c>
      <c r="C207" s="30" t="s">
        <v>922</v>
      </c>
      <c r="D207" s="29" t="s">
        <v>149</v>
      </c>
      <c r="E207" s="31">
        <v>1771735</v>
      </c>
      <c r="F207" s="31">
        <v>3489724</v>
      </c>
      <c r="G207" s="29" t="s">
        <v>923</v>
      </c>
      <c r="H207" s="29"/>
      <c r="I207" s="29" t="s">
        <v>924</v>
      </c>
      <c r="J207" s="29"/>
      <c r="K207" s="32" t="s">
        <v>35</v>
      </c>
    </row>
    <row r="208" spans="1:11" x14ac:dyDescent="0.3">
      <c r="A208" s="29">
        <v>206</v>
      </c>
      <c r="B208" s="29" t="s">
        <v>925</v>
      </c>
      <c r="C208" s="30" t="s">
        <v>926</v>
      </c>
      <c r="D208" s="29" t="s">
        <v>149</v>
      </c>
      <c r="E208" s="31">
        <v>100000</v>
      </c>
      <c r="F208" s="31">
        <v>3734574</v>
      </c>
      <c r="G208" s="29" t="s">
        <v>927</v>
      </c>
      <c r="H208" s="29"/>
      <c r="I208" s="29" t="s">
        <v>928</v>
      </c>
      <c r="J208" s="29"/>
      <c r="K208" s="32" t="s">
        <v>35</v>
      </c>
    </row>
    <row r="209" spans="1:11" x14ac:dyDescent="0.3">
      <c r="A209" s="29">
        <v>207</v>
      </c>
      <c r="B209" s="29" t="s">
        <v>929</v>
      </c>
      <c r="C209" s="30" t="s">
        <v>930</v>
      </c>
      <c r="D209" s="29" t="s">
        <v>149</v>
      </c>
      <c r="E209" s="31">
        <v>700000</v>
      </c>
      <c r="F209" s="31">
        <v>3468278</v>
      </c>
      <c r="G209" s="29" t="s">
        <v>931</v>
      </c>
      <c r="H209" s="29"/>
      <c r="I209" s="29" t="s">
        <v>932</v>
      </c>
      <c r="J209" s="29" t="s">
        <v>933</v>
      </c>
      <c r="K209" s="32" t="s">
        <v>35</v>
      </c>
    </row>
    <row r="210" spans="1:11" x14ac:dyDescent="0.3">
      <c r="A210" s="29">
        <v>208</v>
      </c>
      <c r="B210" s="29" t="s">
        <v>934</v>
      </c>
      <c r="C210" s="30" t="s">
        <v>935</v>
      </c>
      <c r="D210" s="29" t="s">
        <v>149</v>
      </c>
      <c r="E210" s="31">
        <v>2022457</v>
      </c>
      <c r="F210" s="31">
        <v>3800005</v>
      </c>
      <c r="G210" s="29" t="s">
        <v>936</v>
      </c>
      <c r="H210" s="29"/>
      <c r="I210" s="29" t="s">
        <v>937</v>
      </c>
      <c r="J210" s="29" t="s">
        <v>938</v>
      </c>
      <c r="K210" s="32" t="s">
        <v>44</v>
      </c>
    </row>
    <row r="211" spans="1:11" x14ac:dyDescent="0.3">
      <c r="A211" s="29">
        <v>209</v>
      </c>
      <c r="B211" s="29" t="s">
        <v>939</v>
      </c>
      <c r="C211" s="30" t="s">
        <v>940</v>
      </c>
      <c r="D211" s="29" t="s">
        <v>149</v>
      </c>
      <c r="E211" s="31">
        <v>2004053</v>
      </c>
      <c r="F211" s="31">
        <v>3772537</v>
      </c>
      <c r="G211" s="29" t="s">
        <v>941</v>
      </c>
      <c r="H211" s="29" t="s">
        <v>942</v>
      </c>
      <c r="I211" s="29" t="s">
        <v>943</v>
      </c>
      <c r="J211" s="29"/>
      <c r="K211" s="32" t="s">
        <v>44</v>
      </c>
    </row>
    <row r="212" spans="1:11" x14ac:dyDescent="0.3">
      <c r="A212" s="29">
        <v>210</v>
      </c>
      <c r="B212" s="29" t="s">
        <v>944</v>
      </c>
      <c r="C212" s="30" t="s">
        <v>940</v>
      </c>
      <c r="D212" s="29" t="s">
        <v>149</v>
      </c>
      <c r="E212" s="31">
        <v>401000</v>
      </c>
      <c r="F212" s="31">
        <v>3782418</v>
      </c>
      <c r="G212" s="29" t="s">
        <v>945</v>
      </c>
      <c r="H212" s="29"/>
      <c r="I212" s="29" t="s">
        <v>946</v>
      </c>
      <c r="J212" s="29" t="s">
        <v>947</v>
      </c>
      <c r="K212" s="32" t="s">
        <v>35</v>
      </c>
    </row>
    <row r="213" spans="1:11" x14ac:dyDescent="0.3">
      <c r="A213" s="29">
        <v>211</v>
      </c>
      <c r="B213" s="29" t="s">
        <v>948</v>
      </c>
      <c r="C213" s="30" t="s">
        <v>949</v>
      </c>
      <c r="D213" s="29" t="s">
        <v>149</v>
      </c>
      <c r="E213" s="31">
        <v>399589</v>
      </c>
      <c r="F213" s="31">
        <v>3935888</v>
      </c>
      <c r="G213" s="29" t="s">
        <v>950</v>
      </c>
      <c r="H213" s="29"/>
      <c r="I213" s="29" t="s">
        <v>951</v>
      </c>
      <c r="J213" s="29" t="s">
        <v>952</v>
      </c>
      <c r="K213" s="32" t="s">
        <v>44</v>
      </c>
    </row>
    <row r="214" spans="1:11" x14ac:dyDescent="0.3">
      <c r="A214" s="29">
        <v>212</v>
      </c>
      <c r="B214" s="29" t="s">
        <v>953</v>
      </c>
      <c r="C214" s="30" t="s">
        <v>954</v>
      </c>
      <c r="D214" s="29" t="s">
        <v>149</v>
      </c>
      <c r="E214" s="31">
        <v>1826672</v>
      </c>
      <c r="F214" s="31">
        <v>3446803</v>
      </c>
      <c r="G214" s="29" t="s">
        <v>955</v>
      </c>
      <c r="H214" s="29"/>
      <c r="I214" s="29" t="s">
        <v>956</v>
      </c>
      <c r="J214" s="29"/>
      <c r="K214" s="32" t="s">
        <v>44</v>
      </c>
    </row>
    <row r="215" spans="1:11" x14ac:dyDescent="0.3">
      <c r="A215" s="29">
        <v>213</v>
      </c>
      <c r="B215" s="29" t="s">
        <v>957</v>
      </c>
      <c r="C215" s="30" t="s">
        <v>958</v>
      </c>
      <c r="D215" s="29" t="s">
        <v>149</v>
      </c>
      <c r="E215" s="31">
        <v>131000</v>
      </c>
      <c r="F215" s="31">
        <v>3496794</v>
      </c>
      <c r="G215" s="29" t="s">
        <v>959</v>
      </c>
      <c r="H215" s="29"/>
      <c r="I215" s="29" t="s">
        <v>960</v>
      </c>
      <c r="J215" s="29"/>
      <c r="K215" s="32" t="s">
        <v>35</v>
      </c>
    </row>
    <row r="216" spans="1:11" x14ac:dyDescent="0.3">
      <c r="A216" s="29">
        <v>214</v>
      </c>
      <c r="B216" s="29" t="s">
        <v>961</v>
      </c>
      <c r="C216" s="30" t="s">
        <v>962</v>
      </c>
      <c r="D216" s="29" t="s">
        <v>149</v>
      </c>
      <c r="E216" s="31">
        <v>2279074</v>
      </c>
      <c r="F216" s="31">
        <v>4266934</v>
      </c>
      <c r="G216" s="29" t="s">
        <v>963</v>
      </c>
      <c r="H216" s="29"/>
      <c r="I216" s="29" t="s">
        <v>964</v>
      </c>
      <c r="J216" s="29"/>
      <c r="K216" s="32" t="s">
        <v>44</v>
      </c>
    </row>
    <row r="217" spans="1:11" x14ac:dyDescent="0.3">
      <c r="A217" s="29">
        <v>215</v>
      </c>
      <c r="B217" s="29" t="s">
        <v>965</v>
      </c>
      <c r="C217" s="30" t="s">
        <v>966</v>
      </c>
      <c r="D217" s="29" t="s">
        <v>149</v>
      </c>
      <c r="E217" s="31">
        <v>110000</v>
      </c>
      <c r="F217" s="31">
        <v>3683415</v>
      </c>
      <c r="G217" s="29" t="s">
        <v>967</v>
      </c>
      <c r="H217" s="29"/>
      <c r="I217" s="29" t="s">
        <v>968</v>
      </c>
      <c r="J217" s="29"/>
      <c r="K217" s="32" t="s">
        <v>44</v>
      </c>
    </row>
    <row r="218" spans="1:11" x14ac:dyDescent="0.3">
      <c r="A218" s="29">
        <v>216</v>
      </c>
      <c r="B218" s="29" t="s">
        <v>969</v>
      </c>
      <c r="C218" s="30" t="s">
        <v>970</v>
      </c>
      <c r="D218" s="29" t="s">
        <v>149</v>
      </c>
      <c r="E218" s="31">
        <v>100002</v>
      </c>
      <c r="F218" s="31">
        <v>3545238</v>
      </c>
      <c r="G218" s="29" t="s">
        <v>971</v>
      </c>
      <c r="H218" s="29"/>
      <c r="I218" s="33" t="s">
        <v>972</v>
      </c>
      <c r="J218" s="29"/>
      <c r="K218" s="32" t="s">
        <v>35</v>
      </c>
    </row>
    <row r="219" spans="1:11" x14ac:dyDescent="0.3">
      <c r="A219" s="29">
        <v>217</v>
      </c>
      <c r="B219" s="29" t="s">
        <v>973</v>
      </c>
      <c r="C219" s="30" t="s">
        <v>974</v>
      </c>
      <c r="D219" s="29" t="s">
        <v>149</v>
      </c>
      <c r="E219" s="31">
        <v>980000</v>
      </c>
      <c r="F219" s="31">
        <v>3800001</v>
      </c>
      <c r="G219" s="29" t="s">
        <v>975</v>
      </c>
      <c r="H219" s="29"/>
      <c r="I219" s="29" t="s">
        <v>976</v>
      </c>
      <c r="J219" s="29" t="s">
        <v>977</v>
      </c>
      <c r="K219" s="32" t="s">
        <v>44</v>
      </c>
    </row>
    <row r="220" spans="1:11" x14ac:dyDescent="0.3">
      <c r="A220" s="29">
        <v>218</v>
      </c>
      <c r="B220" s="29" t="s">
        <v>978</v>
      </c>
      <c r="C220" s="30" t="s">
        <v>979</v>
      </c>
      <c r="D220" s="29" t="s">
        <v>149</v>
      </c>
      <c r="E220" s="31">
        <v>2003857</v>
      </c>
      <c r="F220" s="31">
        <v>3581857</v>
      </c>
      <c r="G220" s="29" t="s">
        <v>980</v>
      </c>
      <c r="H220" s="29"/>
      <c r="I220" s="29" t="s">
        <v>981</v>
      </c>
      <c r="J220" s="29"/>
      <c r="K220" s="32" t="s">
        <v>44</v>
      </c>
    </row>
    <row r="221" spans="1:11" x14ac:dyDescent="0.3">
      <c r="A221" s="29">
        <v>219</v>
      </c>
      <c r="B221" s="29" t="s">
        <v>982</v>
      </c>
      <c r="C221" s="30" t="s">
        <v>983</v>
      </c>
      <c r="D221" s="29" t="s">
        <v>149</v>
      </c>
      <c r="E221" s="31">
        <v>2350424</v>
      </c>
      <c r="F221" s="31">
        <v>3489132</v>
      </c>
      <c r="G221" s="29" t="s">
        <v>984</v>
      </c>
      <c r="H221" s="29"/>
      <c r="I221" s="29" t="s">
        <v>985</v>
      </c>
      <c r="J221" s="29"/>
      <c r="K221" s="32" t="s">
        <v>44</v>
      </c>
    </row>
    <row r="222" spans="1:11" x14ac:dyDescent="0.3">
      <c r="A222" s="29">
        <v>220</v>
      </c>
      <c r="B222" s="29" t="s">
        <v>986</v>
      </c>
      <c r="C222" s="30" t="s">
        <v>987</v>
      </c>
      <c r="D222" s="29" t="s">
        <v>149</v>
      </c>
      <c r="E222" s="31">
        <v>1854580</v>
      </c>
      <c r="F222" s="31">
        <v>3496800</v>
      </c>
      <c r="G222" s="29" t="s">
        <v>988</v>
      </c>
      <c r="H222" s="29" t="s">
        <v>989</v>
      </c>
      <c r="I222" s="29" t="s">
        <v>990</v>
      </c>
      <c r="J222" s="29" t="s">
        <v>991</v>
      </c>
      <c r="K222" s="32" t="s">
        <v>44</v>
      </c>
    </row>
    <row r="223" spans="1:11" x14ac:dyDescent="0.3">
      <c r="A223" s="29">
        <v>221</v>
      </c>
      <c r="B223" s="29" t="s">
        <v>992</v>
      </c>
      <c r="C223" s="30" t="s">
        <v>993</v>
      </c>
      <c r="D223" s="29" t="s">
        <v>149</v>
      </c>
      <c r="E223" s="31">
        <v>260000</v>
      </c>
      <c r="F223" s="31">
        <v>4848355</v>
      </c>
      <c r="G223" s="29" t="s">
        <v>994</v>
      </c>
      <c r="H223" s="29"/>
      <c r="I223" s="29" t="s">
        <v>995</v>
      </c>
      <c r="J223" s="29"/>
      <c r="K223" s="32" t="s">
        <v>35</v>
      </c>
    </row>
    <row r="224" spans="1:11" x14ac:dyDescent="0.3">
      <c r="A224" s="29">
        <v>222</v>
      </c>
      <c r="B224" s="29" t="s">
        <v>996</v>
      </c>
      <c r="C224" s="30" t="s">
        <v>997</v>
      </c>
      <c r="D224" s="29" t="s">
        <v>149</v>
      </c>
      <c r="E224" s="31">
        <v>99000</v>
      </c>
      <c r="F224" s="31">
        <v>4500007</v>
      </c>
      <c r="G224" s="29" t="s">
        <v>998</v>
      </c>
      <c r="H224" s="29"/>
      <c r="I224" s="29" t="s">
        <v>999</v>
      </c>
      <c r="J224" s="29" t="s">
        <v>1000</v>
      </c>
      <c r="K224" s="32" t="s">
        <v>35</v>
      </c>
    </row>
    <row r="225" spans="1:11" x14ac:dyDescent="0.3">
      <c r="A225" s="29">
        <v>223</v>
      </c>
      <c r="B225" s="29" t="s">
        <v>1001</v>
      </c>
      <c r="C225" s="30" t="s">
        <v>1002</v>
      </c>
      <c r="D225" s="29" t="s">
        <v>149</v>
      </c>
      <c r="E225" s="31">
        <v>50000</v>
      </c>
      <c r="F225" s="31">
        <v>4250005</v>
      </c>
      <c r="G225" s="29" t="s">
        <v>1003</v>
      </c>
      <c r="H225" s="29"/>
      <c r="I225" s="29" t="s">
        <v>1004</v>
      </c>
      <c r="J225" s="29"/>
      <c r="K225" s="32" t="s">
        <v>35</v>
      </c>
    </row>
    <row r="226" spans="1:11" x14ac:dyDescent="0.3">
      <c r="A226" s="29">
        <v>224</v>
      </c>
      <c r="B226" s="29" t="s">
        <v>1005</v>
      </c>
      <c r="C226" s="30" t="s">
        <v>1006</v>
      </c>
      <c r="D226" s="29" t="s">
        <v>149</v>
      </c>
      <c r="E226" s="31">
        <v>3517969</v>
      </c>
      <c r="F226" s="31">
        <v>4700019</v>
      </c>
      <c r="G226" s="29" t="s">
        <v>1007</v>
      </c>
      <c r="H226" s="29" t="s">
        <v>1008</v>
      </c>
      <c r="I226" s="29" t="s">
        <v>1009</v>
      </c>
      <c r="J226" s="29" t="s">
        <v>1010</v>
      </c>
      <c r="K226" s="32" t="s">
        <v>44</v>
      </c>
    </row>
    <row r="227" spans="1:11" x14ac:dyDescent="0.3">
      <c r="A227" s="29">
        <v>225</v>
      </c>
      <c r="B227" s="29" t="s">
        <v>1011</v>
      </c>
      <c r="C227" s="30" t="s">
        <v>1012</v>
      </c>
      <c r="D227" s="29" t="s">
        <v>149</v>
      </c>
      <c r="E227" s="31">
        <v>50000</v>
      </c>
      <c r="F227" s="31">
        <v>4435240</v>
      </c>
      <c r="G227" s="29" t="s">
        <v>1013</v>
      </c>
      <c r="H227" s="29"/>
      <c r="I227" s="29" t="s">
        <v>1014</v>
      </c>
      <c r="J227" s="29"/>
      <c r="K227" s="32" t="s">
        <v>35</v>
      </c>
    </row>
    <row r="228" spans="1:11" x14ac:dyDescent="0.3">
      <c r="A228" s="29">
        <v>226</v>
      </c>
      <c r="B228" s="29" t="s">
        <v>1015</v>
      </c>
      <c r="C228" s="30" t="s">
        <v>1012</v>
      </c>
      <c r="D228" s="29" t="s">
        <v>149</v>
      </c>
      <c r="E228" s="31">
        <v>100000</v>
      </c>
      <c r="F228" s="31">
        <v>4418095</v>
      </c>
      <c r="G228" s="29" t="s">
        <v>1016</v>
      </c>
      <c r="H228" s="29"/>
      <c r="I228" s="29" t="s">
        <v>1017</v>
      </c>
      <c r="J228" s="29"/>
      <c r="K228" s="32" t="s">
        <v>35</v>
      </c>
    </row>
    <row r="229" spans="1:11" x14ac:dyDescent="0.3">
      <c r="A229" s="29">
        <v>227</v>
      </c>
      <c r="B229" s="29" t="s">
        <v>1018</v>
      </c>
      <c r="C229" s="30" t="s">
        <v>1019</v>
      </c>
      <c r="D229" s="29" t="s">
        <v>149</v>
      </c>
      <c r="E229" s="31">
        <v>4100000</v>
      </c>
      <c r="F229" s="31">
        <v>4100003</v>
      </c>
      <c r="G229" s="29" t="s">
        <v>1020</v>
      </c>
      <c r="H229" s="29" t="s">
        <v>1021</v>
      </c>
      <c r="I229" s="29" t="s">
        <v>1022</v>
      </c>
      <c r="J229" s="29" t="s">
        <v>1023</v>
      </c>
      <c r="K229" s="32" t="s">
        <v>44</v>
      </c>
    </row>
    <row r="230" spans="1:11" x14ac:dyDescent="0.3">
      <c r="A230" s="29">
        <v>228</v>
      </c>
      <c r="B230" s="29" t="s">
        <v>1024</v>
      </c>
      <c r="C230" s="30" t="s">
        <v>1025</v>
      </c>
      <c r="D230" s="29" t="s">
        <v>149</v>
      </c>
      <c r="E230" s="31">
        <v>100000</v>
      </c>
      <c r="F230" s="31">
        <v>4281800</v>
      </c>
      <c r="G230" s="29" t="s">
        <v>1026</v>
      </c>
      <c r="H230" s="29"/>
      <c r="I230" s="29" t="s">
        <v>1027</v>
      </c>
      <c r="J230" s="29"/>
      <c r="K230" s="32" t="s">
        <v>44</v>
      </c>
    </row>
    <row r="231" spans="1:11" x14ac:dyDescent="0.3">
      <c r="A231" s="29">
        <v>229</v>
      </c>
      <c r="B231" s="29" t="s">
        <v>1028</v>
      </c>
      <c r="C231" s="30" t="s">
        <v>1029</v>
      </c>
      <c r="D231" s="29" t="s">
        <v>149</v>
      </c>
      <c r="E231" s="31">
        <v>101000</v>
      </c>
      <c r="F231" s="31">
        <v>4529727</v>
      </c>
      <c r="G231" s="29" t="s">
        <v>1030</v>
      </c>
      <c r="H231" s="29"/>
      <c r="I231" s="29" t="s">
        <v>1031</v>
      </c>
      <c r="J231" s="29"/>
      <c r="K231" s="32" t="s">
        <v>35</v>
      </c>
    </row>
    <row r="232" spans="1:11" x14ac:dyDescent="0.3">
      <c r="A232" s="29">
        <v>230</v>
      </c>
      <c r="B232" s="29" t="s">
        <v>1032</v>
      </c>
      <c r="C232" s="30" t="s">
        <v>1033</v>
      </c>
      <c r="D232" s="29" t="s">
        <v>149</v>
      </c>
      <c r="E232" s="31">
        <v>2100000</v>
      </c>
      <c r="F232" s="31">
        <v>4100240</v>
      </c>
      <c r="G232" s="29" t="s">
        <v>1034</v>
      </c>
      <c r="H232" s="29"/>
      <c r="I232" s="29" t="s">
        <v>1035</v>
      </c>
      <c r="J232" s="29"/>
      <c r="K232" s="32" t="s">
        <v>44</v>
      </c>
    </row>
    <row r="233" spans="1:11" x14ac:dyDescent="0.3">
      <c r="A233" s="29">
        <v>231</v>
      </c>
      <c r="B233" s="29" t="s">
        <v>1036</v>
      </c>
      <c r="C233" s="30" t="s">
        <v>1037</v>
      </c>
      <c r="D233" s="29" t="s">
        <v>149</v>
      </c>
      <c r="E233" s="31">
        <v>493450</v>
      </c>
      <c r="F233" s="31">
        <v>4519338</v>
      </c>
      <c r="G233" s="29" t="s">
        <v>1038</v>
      </c>
      <c r="H233" s="29" t="s">
        <v>1039</v>
      </c>
      <c r="I233" s="29" t="s">
        <v>1040</v>
      </c>
      <c r="J233" s="29"/>
      <c r="K233" s="32" t="s">
        <v>35</v>
      </c>
    </row>
    <row r="234" spans="1:11" x14ac:dyDescent="0.3">
      <c r="A234" s="29">
        <v>232</v>
      </c>
      <c r="B234" s="29" t="s">
        <v>1041</v>
      </c>
      <c r="C234" s="30" t="s">
        <v>1042</v>
      </c>
      <c r="D234" s="29" t="s">
        <v>149</v>
      </c>
      <c r="E234" s="31">
        <v>140000</v>
      </c>
      <c r="F234" s="31">
        <v>2850003</v>
      </c>
      <c r="G234" s="29" t="s">
        <v>1043</v>
      </c>
      <c r="H234" s="29"/>
      <c r="I234" s="29" t="s">
        <v>1044</v>
      </c>
      <c r="J234" s="29"/>
      <c r="K234" s="32" t="s">
        <v>35</v>
      </c>
    </row>
    <row r="235" spans="1:11" x14ac:dyDescent="0.3">
      <c r="A235" s="29">
        <v>233</v>
      </c>
      <c r="B235" s="29" t="s">
        <v>1045</v>
      </c>
      <c r="C235" s="30" t="s">
        <v>1046</v>
      </c>
      <c r="D235" s="29" t="s">
        <v>149</v>
      </c>
      <c r="E235" s="31">
        <v>2200613</v>
      </c>
      <c r="F235" s="31">
        <v>2610373</v>
      </c>
      <c r="G235" s="29" t="s">
        <v>1047</v>
      </c>
      <c r="H235" s="29"/>
      <c r="I235" s="29" t="s">
        <v>1048</v>
      </c>
      <c r="J235" s="29"/>
      <c r="K235" s="32" t="s">
        <v>44</v>
      </c>
    </row>
    <row r="236" spans="1:11" x14ac:dyDescent="0.3">
      <c r="A236" s="29">
        <v>234</v>
      </c>
      <c r="B236" s="29" t="s">
        <v>1049</v>
      </c>
      <c r="C236" s="30" t="s">
        <v>1050</v>
      </c>
      <c r="D236" s="29" t="s">
        <v>149</v>
      </c>
      <c r="E236" s="31">
        <v>250000</v>
      </c>
      <c r="F236" s="31">
        <v>2500000</v>
      </c>
      <c r="G236" s="29" t="s">
        <v>1051</v>
      </c>
      <c r="H236" s="29" t="s">
        <v>1052</v>
      </c>
      <c r="I236" s="29" t="s">
        <v>80</v>
      </c>
      <c r="J236" s="29"/>
      <c r="K236" s="32" t="s">
        <v>44</v>
      </c>
    </row>
    <row r="237" spans="1:11" x14ac:dyDescent="0.3">
      <c r="A237" s="29">
        <v>235</v>
      </c>
      <c r="B237" s="29" t="s">
        <v>1053</v>
      </c>
      <c r="C237" s="30" t="s">
        <v>1054</v>
      </c>
      <c r="D237" s="29" t="s">
        <v>149</v>
      </c>
      <c r="E237" s="31">
        <v>100000</v>
      </c>
      <c r="F237" s="31">
        <v>2350000</v>
      </c>
      <c r="G237" s="29" t="s">
        <v>1055</v>
      </c>
      <c r="H237" s="29" t="s">
        <v>1056</v>
      </c>
      <c r="I237" s="29" t="s">
        <v>1044</v>
      </c>
      <c r="J237" s="29"/>
      <c r="K237" s="32" t="s">
        <v>35</v>
      </c>
    </row>
    <row r="238" spans="1:11" x14ac:dyDescent="0.3">
      <c r="A238" s="29">
        <v>236</v>
      </c>
      <c r="B238" s="29" t="s">
        <v>1057</v>
      </c>
      <c r="C238" s="30" t="s">
        <v>1058</v>
      </c>
      <c r="D238" s="29" t="s">
        <v>149</v>
      </c>
      <c r="E238" s="31">
        <v>300000</v>
      </c>
      <c r="F238" s="31">
        <v>2828426</v>
      </c>
      <c r="G238" s="29" t="s">
        <v>1059</v>
      </c>
      <c r="H238" s="29"/>
      <c r="I238" s="29" t="s">
        <v>1060</v>
      </c>
      <c r="J238" s="29" t="s">
        <v>1061</v>
      </c>
      <c r="K238" s="32" t="s">
        <v>35</v>
      </c>
    </row>
    <row r="239" spans="1:11" x14ac:dyDescent="0.3">
      <c r="A239" s="29">
        <v>237</v>
      </c>
      <c r="B239" s="29" t="s">
        <v>1062</v>
      </c>
      <c r="C239" s="30" t="s">
        <v>1063</v>
      </c>
      <c r="D239" s="29" t="s">
        <v>149</v>
      </c>
      <c r="E239" s="31">
        <v>1838442</v>
      </c>
      <c r="F239" s="31">
        <v>2437856</v>
      </c>
      <c r="G239" s="29" t="s">
        <v>1064</v>
      </c>
      <c r="H239" s="29"/>
      <c r="I239" s="29" t="s">
        <v>1065</v>
      </c>
      <c r="J239" s="29" t="s">
        <v>1066</v>
      </c>
      <c r="K239" s="32" t="s">
        <v>44</v>
      </c>
    </row>
    <row r="240" spans="1:11" x14ac:dyDescent="0.3">
      <c r="A240" s="29">
        <v>238</v>
      </c>
      <c r="B240" s="29" t="s">
        <v>1067</v>
      </c>
      <c r="C240" s="30" t="s">
        <v>1068</v>
      </c>
      <c r="D240" s="29" t="s">
        <v>149</v>
      </c>
      <c r="E240" s="31">
        <v>2497128</v>
      </c>
      <c r="F240" s="31">
        <v>2503384</v>
      </c>
      <c r="G240" s="29" t="s">
        <v>1069</v>
      </c>
      <c r="H240" s="29"/>
      <c r="I240" s="29" t="s">
        <v>1070</v>
      </c>
      <c r="J240" s="29"/>
      <c r="K240" s="32" t="s">
        <v>44</v>
      </c>
    </row>
    <row r="241" spans="1:11" x14ac:dyDescent="0.3">
      <c r="A241" s="29">
        <v>239</v>
      </c>
      <c r="B241" s="29" t="s">
        <v>1071</v>
      </c>
      <c r="C241" s="30" t="s">
        <v>1072</v>
      </c>
      <c r="D241" s="29" t="s">
        <v>149</v>
      </c>
      <c r="E241" s="31">
        <v>100000</v>
      </c>
      <c r="F241" s="31">
        <v>2868592</v>
      </c>
      <c r="G241" s="29" t="s">
        <v>1073</v>
      </c>
      <c r="H241" s="29"/>
      <c r="I241" s="29" t="s">
        <v>1074</v>
      </c>
      <c r="J241" s="29"/>
      <c r="K241" s="32" t="s">
        <v>35</v>
      </c>
    </row>
    <row r="242" spans="1:11" x14ac:dyDescent="0.3">
      <c r="A242" s="29">
        <v>240</v>
      </c>
      <c r="B242" s="29" t="s">
        <v>1075</v>
      </c>
      <c r="C242" s="30" t="s">
        <v>1076</v>
      </c>
      <c r="D242" s="29" t="s">
        <v>149</v>
      </c>
      <c r="E242" s="31">
        <v>110000</v>
      </c>
      <c r="F242" s="31">
        <v>3710001</v>
      </c>
      <c r="G242" s="29" t="s">
        <v>1077</v>
      </c>
      <c r="H242" s="29" t="s">
        <v>1078</v>
      </c>
      <c r="I242" s="29" t="s">
        <v>1079</v>
      </c>
      <c r="J242" s="29"/>
      <c r="K242" s="32" t="s">
        <v>35</v>
      </c>
    </row>
    <row r="243" spans="1:11" x14ac:dyDescent="0.3">
      <c r="A243" s="29">
        <v>241</v>
      </c>
      <c r="B243" s="29" t="s">
        <v>1080</v>
      </c>
      <c r="C243" s="30" t="s">
        <v>1081</v>
      </c>
      <c r="D243" s="29" t="s">
        <v>149</v>
      </c>
      <c r="E243" s="31">
        <v>3905885</v>
      </c>
      <c r="F243" s="31">
        <v>3962961</v>
      </c>
      <c r="G243" s="29" t="s">
        <v>1082</v>
      </c>
      <c r="H243" s="29" t="s">
        <v>1083</v>
      </c>
      <c r="I243" s="29" t="s">
        <v>1084</v>
      </c>
      <c r="J243" s="29" t="s">
        <v>1085</v>
      </c>
      <c r="K243" s="32" t="s">
        <v>44</v>
      </c>
    </row>
    <row r="244" spans="1:11" x14ac:dyDescent="0.3">
      <c r="A244" s="29">
        <v>242</v>
      </c>
      <c r="B244" s="29" t="s">
        <v>1086</v>
      </c>
      <c r="C244" s="30" t="s">
        <v>1087</v>
      </c>
      <c r="D244" s="29" t="s">
        <v>149</v>
      </c>
      <c r="E244" s="31">
        <v>3020000</v>
      </c>
      <c r="F244" s="31">
        <v>3350018</v>
      </c>
      <c r="G244" s="29" t="s">
        <v>1088</v>
      </c>
      <c r="H244" s="29" t="s">
        <v>1089</v>
      </c>
      <c r="I244" s="29" t="s">
        <v>1090</v>
      </c>
      <c r="J244" s="29"/>
      <c r="K244" s="32" t="s">
        <v>44</v>
      </c>
    </row>
    <row r="245" spans="1:11" x14ac:dyDescent="0.3">
      <c r="A245" s="29">
        <v>243</v>
      </c>
      <c r="B245" s="29" t="s">
        <v>1091</v>
      </c>
      <c r="C245" s="30" t="s">
        <v>1092</v>
      </c>
      <c r="D245" s="29" t="s">
        <v>149</v>
      </c>
      <c r="E245" s="31">
        <v>250000</v>
      </c>
      <c r="F245" s="31">
        <v>2580021</v>
      </c>
      <c r="G245" s="29" t="s">
        <v>1093</v>
      </c>
      <c r="H245" s="29"/>
      <c r="I245" s="29" t="s">
        <v>1094</v>
      </c>
      <c r="J245" s="29"/>
      <c r="K245" s="32" t="s">
        <v>35</v>
      </c>
    </row>
    <row r="246" spans="1:11" x14ac:dyDescent="0.3">
      <c r="A246" s="29">
        <v>244</v>
      </c>
      <c r="B246" s="29" t="s">
        <v>1095</v>
      </c>
      <c r="C246" s="30" t="s">
        <v>1096</v>
      </c>
      <c r="D246" s="29" t="s">
        <v>149</v>
      </c>
      <c r="E246" s="31">
        <v>100000</v>
      </c>
      <c r="F246" s="31">
        <v>3500005</v>
      </c>
      <c r="G246" s="29" t="s">
        <v>1097</v>
      </c>
      <c r="H246" s="29" t="s">
        <v>1098</v>
      </c>
      <c r="I246" s="29" t="s">
        <v>1099</v>
      </c>
      <c r="J246" s="29"/>
      <c r="K246" s="32" t="s">
        <v>35</v>
      </c>
    </row>
    <row r="247" spans="1:11" x14ac:dyDescent="0.3">
      <c r="A247" s="29">
        <v>245</v>
      </c>
      <c r="B247" s="29" t="s">
        <v>1100</v>
      </c>
      <c r="C247" s="30" t="s">
        <v>1101</v>
      </c>
      <c r="D247" s="29" t="s">
        <v>149</v>
      </c>
      <c r="E247" s="31">
        <v>100000</v>
      </c>
      <c r="F247" s="31">
        <v>2943778</v>
      </c>
      <c r="G247" s="29" t="s">
        <v>1102</v>
      </c>
      <c r="H247" s="29" t="s">
        <v>1103</v>
      </c>
      <c r="I247" s="29" t="s">
        <v>1104</v>
      </c>
      <c r="J247" s="29"/>
      <c r="K247" s="32" t="s">
        <v>35</v>
      </c>
    </row>
    <row r="248" spans="1:11" x14ac:dyDescent="0.3">
      <c r="A248" s="29">
        <v>246</v>
      </c>
      <c r="B248" s="29" t="s">
        <v>1105</v>
      </c>
      <c r="C248" s="30" t="s">
        <v>1106</v>
      </c>
      <c r="D248" s="29" t="s">
        <v>149</v>
      </c>
      <c r="E248" s="31">
        <v>299000</v>
      </c>
      <c r="F248" s="31">
        <v>4376590</v>
      </c>
      <c r="G248" s="29" t="s">
        <v>1107</v>
      </c>
      <c r="H248" s="29"/>
      <c r="I248" s="29" t="s">
        <v>1108</v>
      </c>
      <c r="J248" s="29"/>
      <c r="K248" s="32" t="s">
        <v>35</v>
      </c>
    </row>
    <row r="249" spans="1:11" x14ac:dyDescent="0.3">
      <c r="A249" s="29">
        <v>247</v>
      </c>
      <c r="B249" s="29" t="s">
        <v>1109</v>
      </c>
      <c r="C249" s="30" t="s">
        <v>1106</v>
      </c>
      <c r="D249" s="29" t="s">
        <v>149</v>
      </c>
      <c r="E249" s="31">
        <v>1428000</v>
      </c>
      <c r="F249" s="31">
        <v>3550000</v>
      </c>
      <c r="G249" s="29" t="s">
        <v>1110</v>
      </c>
      <c r="H249" s="29" t="s">
        <v>1111</v>
      </c>
      <c r="I249" s="29" t="s">
        <v>1112</v>
      </c>
      <c r="J249" s="29" t="s">
        <v>1113</v>
      </c>
      <c r="K249" s="32" t="s">
        <v>35</v>
      </c>
    </row>
    <row r="250" spans="1:11" x14ac:dyDescent="0.3">
      <c r="A250" s="29">
        <v>248</v>
      </c>
      <c r="B250" s="29" t="s">
        <v>1114</v>
      </c>
      <c r="C250" s="30" t="s">
        <v>1115</v>
      </c>
      <c r="D250" s="29" t="s">
        <v>149</v>
      </c>
      <c r="E250" s="31">
        <v>2992588</v>
      </c>
      <c r="F250" s="31">
        <v>3318437</v>
      </c>
      <c r="G250" s="29" t="s">
        <v>1116</v>
      </c>
      <c r="H250" s="29"/>
      <c r="I250" s="29" t="s">
        <v>1117</v>
      </c>
      <c r="J250" s="29"/>
      <c r="K250" s="32" t="s">
        <v>44</v>
      </c>
    </row>
    <row r="251" spans="1:11" x14ac:dyDescent="0.3">
      <c r="A251" s="29">
        <v>249</v>
      </c>
      <c r="B251" s="29" t="s">
        <v>1118</v>
      </c>
      <c r="C251" s="30" t="s">
        <v>1119</v>
      </c>
      <c r="D251" s="29" t="s">
        <v>149</v>
      </c>
      <c r="E251" s="31">
        <v>100000</v>
      </c>
      <c r="F251" s="31">
        <v>3830603</v>
      </c>
      <c r="G251" s="29" t="s">
        <v>1120</v>
      </c>
      <c r="H251" s="29"/>
      <c r="I251" s="33" t="s">
        <v>1121</v>
      </c>
      <c r="J251" s="29"/>
      <c r="K251" s="32" t="s">
        <v>35</v>
      </c>
    </row>
    <row r="252" spans="1:11" x14ac:dyDescent="0.3">
      <c r="A252" s="29">
        <v>250</v>
      </c>
      <c r="B252" s="29" t="s">
        <v>1122</v>
      </c>
      <c r="C252" s="30" t="s">
        <v>1123</v>
      </c>
      <c r="D252" s="29" t="s">
        <v>149</v>
      </c>
      <c r="E252" s="31">
        <v>1347316</v>
      </c>
      <c r="F252" s="31">
        <v>2523977</v>
      </c>
      <c r="G252" s="29" t="s">
        <v>1124</v>
      </c>
      <c r="H252" s="29" t="s">
        <v>1125</v>
      </c>
      <c r="I252" s="29" t="s">
        <v>1126</v>
      </c>
      <c r="J252" s="29"/>
      <c r="K252" s="32" t="s">
        <v>35</v>
      </c>
    </row>
    <row r="253" spans="1:11" x14ac:dyDescent="0.3">
      <c r="A253" s="29">
        <v>251</v>
      </c>
      <c r="B253" s="29" t="s">
        <v>1127</v>
      </c>
      <c r="C253" s="30" t="s">
        <v>1128</v>
      </c>
      <c r="D253" s="29" t="s">
        <v>149</v>
      </c>
      <c r="E253" s="31">
        <v>250000</v>
      </c>
      <c r="F253" s="31">
        <v>2532031</v>
      </c>
      <c r="G253" s="29" t="s">
        <v>1129</v>
      </c>
      <c r="H253" s="29"/>
      <c r="I253" s="29" t="s">
        <v>1130</v>
      </c>
      <c r="J253" s="29"/>
      <c r="K253" s="32" t="s">
        <v>35</v>
      </c>
    </row>
    <row r="254" spans="1:11" x14ac:dyDescent="0.3">
      <c r="A254" s="29">
        <v>252</v>
      </c>
      <c r="B254" s="29" t="s">
        <v>1131</v>
      </c>
      <c r="C254" s="30" t="s">
        <v>1132</v>
      </c>
      <c r="D254" s="29" t="s">
        <v>149</v>
      </c>
      <c r="E254" s="31">
        <v>101000</v>
      </c>
      <c r="F254" s="31">
        <v>3100000</v>
      </c>
      <c r="G254" s="29" t="s">
        <v>1133</v>
      </c>
      <c r="H254" s="29"/>
      <c r="I254" s="29" t="s">
        <v>1134</v>
      </c>
      <c r="J254" s="29"/>
      <c r="K254" s="32" t="s">
        <v>35</v>
      </c>
    </row>
    <row r="255" spans="1:11" x14ac:dyDescent="0.3">
      <c r="A255" s="29">
        <v>253</v>
      </c>
      <c r="B255" s="29" t="s">
        <v>1135</v>
      </c>
      <c r="C255" s="30" t="s">
        <v>1136</v>
      </c>
      <c r="D255" s="29" t="s">
        <v>149</v>
      </c>
      <c r="E255" s="31">
        <v>2334545</v>
      </c>
      <c r="F255" s="31">
        <v>2662930</v>
      </c>
      <c r="G255" s="29" t="s">
        <v>1137</v>
      </c>
      <c r="H255" s="29"/>
      <c r="I255" s="29" t="s">
        <v>1138</v>
      </c>
      <c r="J255" s="29" t="s">
        <v>1139</v>
      </c>
      <c r="K255" s="32" t="s">
        <v>44</v>
      </c>
    </row>
    <row r="256" spans="1:11" x14ac:dyDescent="0.3">
      <c r="A256" s="29">
        <v>254</v>
      </c>
      <c r="B256" s="29" t="s">
        <v>1140</v>
      </c>
      <c r="C256" s="30" t="s">
        <v>1141</v>
      </c>
      <c r="D256" s="29" t="s">
        <v>149</v>
      </c>
      <c r="E256" s="31">
        <v>50000</v>
      </c>
      <c r="F256" s="31">
        <v>2280230</v>
      </c>
      <c r="G256" s="29" t="s">
        <v>1142</v>
      </c>
      <c r="H256" s="29"/>
      <c r="I256" s="29" t="s">
        <v>1143</v>
      </c>
      <c r="J256" s="29"/>
      <c r="K256" s="32" t="s">
        <v>35</v>
      </c>
    </row>
    <row r="257" spans="1:11" x14ac:dyDescent="0.3">
      <c r="A257" s="29">
        <v>255</v>
      </c>
      <c r="B257" s="29" t="s">
        <v>1144</v>
      </c>
      <c r="C257" s="30" t="s">
        <v>1141</v>
      </c>
      <c r="D257" s="29" t="s">
        <v>149</v>
      </c>
      <c r="E257" s="31">
        <v>100000</v>
      </c>
      <c r="F257" s="31">
        <v>2270000</v>
      </c>
      <c r="G257" s="29" t="s">
        <v>1145</v>
      </c>
      <c r="H257" s="29"/>
      <c r="I257" s="29" t="s">
        <v>1146</v>
      </c>
      <c r="J257" s="29"/>
      <c r="K257" s="32" t="s">
        <v>35</v>
      </c>
    </row>
    <row r="258" spans="1:11" x14ac:dyDescent="0.3">
      <c r="A258" s="29">
        <v>256</v>
      </c>
      <c r="B258" s="29" t="s">
        <v>1147</v>
      </c>
      <c r="C258" s="30" t="s">
        <v>1148</v>
      </c>
      <c r="D258" s="29" t="s">
        <v>149</v>
      </c>
      <c r="E258" s="31">
        <v>2160478</v>
      </c>
      <c r="F258" s="31">
        <v>2516905</v>
      </c>
      <c r="G258" s="29" t="s">
        <v>1149</v>
      </c>
      <c r="H258" s="29"/>
      <c r="I258" s="29" t="s">
        <v>1150</v>
      </c>
      <c r="J258" s="29"/>
      <c r="K258" s="32" t="s">
        <v>44</v>
      </c>
    </row>
    <row r="259" spans="1:11" x14ac:dyDescent="0.3">
      <c r="A259" s="29">
        <v>257</v>
      </c>
      <c r="B259" s="29" t="s">
        <v>1151</v>
      </c>
      <c r="C259" s="30" t="s">
        <v>1152</v>
      </c>
      <c r="D259" s="29" t="s">
        <v>149</v>
      </c>
      <c r="E259" s="31">
        <v>240000</v>
      </c>
      <c r="F259" s="31">
        <v>4230535</v>
      </c>
      <c r="G259" s="29" t="s">
        <v>1153</v>
      </c>
      <c r="H259" s="29" t="s">
        <v>1154</v>
      </c>
      <c r="I259" s="29" t="s">
        <v>1155</v>
      </c>
      <c r="J259" s="29" t="s">
        <v>1156</v>
      </c>
      <c r="K259" s="32" t="s">
        <v>35</v>
      </c>
    </row>
    <row r="260" spans="1:11" x14ac:dyDescent="0.3">
      <c r="A260" s="29">
        <v>258</v>
      </c>
      <c r="B260" s="29" t="s">
        <v>1157</v>
      </c>
      <c r="C260" s="30" t="s">
        <v>1158</v>
      </c>
      <c r="D260" s="29" t="s">
        <v>149</v>
      </c>
      <c r="E260" s="31">
        <v>70000</v>
      </c>
      <c r="F260" s="31">
        <v>2537225</v>
      </c>
      <c r="G260" s="29" t="s">
        <v>1159</v>
      </c>
      <c r="H260" s="29" t="s">
        <v>1160</v>
      </c>
      <c r="I260" s="29" t="s">
        <v>80</v>
      </c>
      <c r="J260" s="29"/>
      <c r="K260" s="32" t="s">
        <v>35</v>
      </c>
    </row>
    <row r="261" spans="1:11" x14ac:dyDescent="0.3">
      <c r="A261" s="29">
        <v>259</v>
      </c>
      <c r="B261" s="29" t="s">
        <v>459</v>
      </c>
      <c r="C261" s="30" t="s">
        <v>1161</v>
      </c>
      <c r="D261" s="29" t="s">
        <v>149</v>
      </c>
      <c r="E261" s="31">
        <v>2893532</v>
      </c>
      <c r="F261" s="31">
        <v>3975004</v>
      </c>
      <c r="G261" s="29" t="s">
        <v>1162</v>
      </c>
      <c r="H261" s="29"/>
      <c r="I261" s="29" t="s">
        <v>1163</v>
      </c>
      <c r="J261" s="29"/>
      <c r="K261" s="32" t="s">
        <v>44</v>
      </c>
    </row>
    <row r="262" spans="1:11" x14ac:dyDescent="0.3">
      <c r="A262" s="29">
        <v>260</v>
      </c>
      <c r="B262" s="29" t="s">
        <v>1164</v>
      </c>
      <c r="C262" s="30" t="s">
        <v>1165</v>
      </c>
      <c r="D262" s="29" t="s">
        <v>149</v>
      </c>
      <c r="E262" s="31">
        <v>230000</v>
      </c>
      <c r="F262" s="31">
        <v>2300000</v>
      </c>
      <c r="G262" s="29" t="s">
        <v>1166</v>
      </c>
      <c r="H262" s="29"/>
      <c r="I262" s="29" t="s">
        <v>80</v>
      </c>
      <c r="J262" s="29"/>
      <c r="K262" s="32" t="s">
        <v>35</v>
      </c>
    </row>
    <row r="263" spans="1:11" x14ac:dyDescent="0.3">
      <c r="A263" s="29">
        <v>261</v>
      </c>
      <c r="B263" s="29" t="s">
        <v>1167</v>
      </c>
      <c r="C263" s="30" t="s">
        <v>1168</v>
      </c>
      <c r="D263" s="29" t="s">
        <v>149</v>
      </c>
      <c r="E263" s="31">
        <v>69000</v>
      </c>
      <c r="F263" s="31">
        <v>2750005</v>
      </c>
      <c r="G263" s="29" t="s">
        <v>1169</v>
      </c>
      <c r="H263" s="29" t="s">
        <v>1170</v>
      </c>
      <c r="I263" s="29" t="s">
        <v>1171</v>
      </c>
      <c r="J263" s="29"/>
      <c r="K263" s="32" t="s">
        <v>35</v>
      </c>
    </row>
    <row r="264" spans="1:11" x14ac:dyDescent="0.3">
      <c r="A264" s="29">
        <v>262</v>
      </c>
      <c r="B264" s="29" t="s">
        <v>1172</v>
      </c>
      <c r="C264" s="30" t="s">
        <v>1173</v>
      </c>
      <c r="D264" s="29" t="s">
        <v>149</v>
      </c>
      <c r="E264" s="31">
        <v>2321378</v>
      </c>
      <c r="F264" s="31">
        <v>3756133</v>
      </c>
      <c r="G264" s="29" t="s">
        <v>1174</v>
      </c>
      <c r="H264" s="29" t="s">
        <v>1175</v>
      </c>
      <c r="I264" s="29" t="s">
        <v>1176</v>
      </c>
      <c r="J264" s="29" t="s">
        <v>1177</v>
      </c>
      <c r="K264" s="32" t="s">
        <v>44</v>
      </c>
    </row>
    <row r="265" spans="1:11" x14ac:dyDescent="0.3">
      <c r="A265" s="29">
        <v>263</v>
      </c>
      <c r="B265" s="29" t="s">
        <v>1178</v>
      </c>
      <c r="C265" s="30" t="s">
        <v>1179</v>
      </c>
      <c r="D265" s="29" t="s">
        <v>149</v>
      </c>
      <c r="E265" s="31">
        <v>2390337</v>
      </c>
      <c r="F265" s="31">
        <v>2506728</v>
      </c>
      <c r="G265" s="29" t="s">
        <v>1180</v>
      </c>
      <c r="H265" s="29" t="s">
        <v>1181</v>
      </c>
      <c r="I265" s="29" t="s">
        <v>1182</v>
      </c>
      <c r="J265" s="29" t="s">
        <v>1183</v>
      </c>
      <c r="K265" s="32" t="s">
        <v>44</v>
      </c>
    </row>
    <row r="266" spans="1:11" x14ac:dyDescent="0.3">
      <c r="A266" s="29">
        <v>264</v>
      </c>
      <c r="B266" s="29" t="s">
        <v>1184</v>
      </c>
      <c r="C266" s="30" t="s">
        <v>1185</v>
      </c>
      <c r="D266" s="29" t="s">
        <v>149</v>
      </c>
      <c r="E266" s="31">
        <v>50000</v>
      </c>
      <c r="F266" s="31">
        <v>2900000</v>
      </c>
      <c r="G266" s="29" t="s">
        <v>1186</v>
      </c>
      <c r="H266" s="29" t="s">
        <v>1187</v>
      </c>
      <c r="I266" s="29" t="s">
        <v>1188</v>
      </c>
      <c r="J266" s="29"/>
      <c r="K266" s="32" t="s">
        <v>35</v>
      </c>
    </row>
    <row r="267" spans="1:11" x14ac:dyDescent="0.3">
      <c r="A267" s="29">
        <v>265</v>
      </c>
      <c r="B267" s="29" t="s">
        <v>1189</v>
      </c>
      <c r="C267" s="30" t="s">
        <v>1190</v>
      </c>
      <c r="D267" s="29" t="s">
        <v>149</v>
      </c>
      <c r="E267" s="31">
        <v>2102518.6</v>
      </c>
      <c r="F267" s="31">
        <v>2688790</v>
      </c>
      <c r="G267" s="29" t="s">
        <v>1191</v>
      </c>
      <c r="H267" s="29"/>
      <c r="I267" s="29" t="s">
        <v>1192</v>
      </c>
      <c r="J267" s="29" t="s">
        <v>1193</v>
      </c>
      <c r="K267" s="32" t="s">
        <v>44</v>
      </c>
    </row>
    <row r="268" spans="1:11" x14ac:dyDescent="0.3">
      <c r="A268" s="29">
        <v>266</v>
      </c>
      <c r="B268" s="29" t="s">
        <v>1194</v>
      </c>
      <c r="C268" s="30" t="s">
        <v>1195</v>
      </c>
      <c r="D268" s="29" t="s">
        <v>149</v>
      </c>
      <c r="E268" s="31">
        <v>151000</v>
      </c>
      <c r="F268" s="31">
        <v>2990804</v>
      </c>
      <c r="G268" s="29" t="s">
        <v>1196</v>
      </c>
      <c r="H268" s="29"/>
      <c r="I268" s="29" t="s">
        <v>1197</v>
      </c>
      <c r="J268" s="29"/>
      <c r="K268" s="32" t="s">
        <v>35</v>
      </c>
    </row>
    <row r="269" spans="1:11" x14ac:dyDescent="0.3">
      <c r="A269" s="29">
        <v>267</v>
      </c>
      <c r="B269" s="29" t="s">
        <v>1198</v>
      </c>
      <c r="C269" s="30" t="s">
        <v>1199</v>
      </c>
      <c r="D269" s="29" t="s">
        <v>149</v>
      </c>
      <c r="E269" s="31">
        <v>100000</v>
      </c>
      <c r="F269" s="31">
        <v>2350000</v>
      </c>
      <c r="G269" s="29" t="s">
        <v>1200</v>
      </c>
      <c r="H269" s="29"/>
      <c r="I269" s="29" t="s">
        <v>1201</v>
      </c>
      <c r="J269" s="29"/>
      <c r="K269" s="32" t="s">
        <v>35</v>
      </c>
    </row>
    <row r="270" spans="1:11" x14ac:dyDescent="0.3">
      <c r="A270" s="29">
        <v>268</v>
      </c>
      <c r="B270" s="29" t="s">
        <v>1202</v>
      </c>
      <c r="C270" s="30" t="s">
        <v>1203</v>
      </c>
      <c r="D270" s="29" t="s">
        <v>149</v>
      </c>
      <c r="E270" s="31">
        <v>100000</v>
      </c>
      <c r="F270" s="31">
        <v>2771471</v>
      </c>
      <c r="G270" s="29" t="s">
        <v>1204</v>
      </c>
      <c r="H270" s="29"/>
      <c r="I270" s="29" t="s">
        <v>1205</v>
      </c>
      <c r="J270" s="29"/>
      <c r="K270" s="32" t="s">
        <v>35</v>
      </c>
    </row>
    <row r="271" spans="1:11" x14ac:dyDescent="0.3">
      <c r="A271" s="29">
        <v>269</v>
      </c>
      <c r="B271" s="29" t="s">
        <v>1206</v>
      </c>
      <c r="C271" s="30" t="s">
        <v>1207</v>
      </c>
      <c r="D271" s="29" t="s">
        <v>149</v>
      </c>
      <c r="E271" s="31">
        <v>3372010</v>
      </c>
      <c r="F271" s="31">
        <v>3346796</v>
      </c>
      <c r="G271" s="29" t="s">
        <v>1208</v>
      </c>
      <c r="H271" s="29" t="s">
        <v>1209</v>
      </c>
      <c r="I271" s="29" t="s">
        <v>1210</v>
      </c>
      <c r="J271" s="29"/>
      <c r="K271" s="32" t="s">
        <v>44</v>
      </c>
    </row>
    <row r="272" spans="1:11" x14ac:dyDescent="0.3">
      <c r="A272" s="29">
        <v>270</v>
      </c>
      <c r="B272" s="29" t="s">
        <v>1211</v>
      </c>
      <c r="C272" s="30" t="s">
        <v>1212</v>
      </c>
      <c r="D272" s="29" t="s">
        <v>149</v>
      </c>
      <c r="E272" s="31">
        <v>3567844</v>
      </c>
      <c r="F272" s="31">
        <v>3739502</v>
      </c>
      <c r="G272" s="29" t="s">
        <v>1213</v>
      </c>
      <c r="H272" s="29"/>
      <c r="I272" s="29" t="s">
        <v>1214</v>
      </c>
      <c r="J272" s="29"/>
      <c r="K272" s="32" t="s">
        <v>44</v>
      </c>
    </row>
    <row r="273" spans="1:11" x14ac:dyDescent="0.3">
      <c r="A273" s="29">
        <v>271</v>
      </c>
      <c r="B273" s="29" t="s">
        <v>1215</v>
      </c>
      <c r="C273" s="30" t="s">
        <v>1216</v>
      </c>
      <c r="D273" s="29" t="s">
        <v>149</v>
      </c>
      <c r="E273" s="31">
        <v>2432359</v>
      </c>
      <c r="F273" s="31">
        <v>2431653</v>
      </c>
      <c r="G273" s="29" t="s">
        <v>1217</v>
      </c>
      <c r="H273" s="29" t="s">
        <v>1218</v>
      </c>
      <c r="I273" s="29" t="s">
        <v>1219</v>
      </c>
      <c r="J273" s="29"/>
      <c r="K273" s="32" t="s">
        <v>44</v>
      </c>
    </row>
    <row r="274" spans="1:11" x14ac:dyDescent="0.3">
      <c r="A274" s="29">
        <v>272</v>
      </c>
      <c r="B274" s="29" t="s">
        <v>1220</v>
      </c>
      <c r="C274" s="30" t="s">
        <v>1221</v>
      </c>
      <c r="D274" s="29" t="s">
        <v>149</v>
      </c>
      <c r="E274" s="31">
        <v>1361403</v>
      </c>
      <c r="F274" s="31">
        <v>2633573</v>
      </c>
      <c r="G274" s="29" t="s">
        <v>1222</v>
      </c>
      <c r="H274" s="29"/>
      <c r="I274" s="29" t="s">
        <v>1223</v>
      </c>
      <c r="J274" s="29"/>
      <c r="K274" s="32" t="s">
        <v>44</v>
      </c>
    </row>
    <row r="275" spans="1:11" x14ac:dyDescent="0.3">
      <c r="A275" s="29">
        <v>273</v>
      </c>
      <c r="B275" s="29" t="s">
        <v>1224</v>
      </c>
      <c r="C275" s="30" t="s">
        <v>1225</v>
      </c>
      <c r="D275" s="29" t="s">
        <v>149</v>
      </c>
      <c r="E275" s="31">
        <v>101000</v>
      </c>
      <c r="F275" s="31">
        <v>3239135</v>
      </c>
      <c r="G275" s="29" t="s">
        <v>1226</v>
      </c>
      <c r="H275" s="29"/>
      <c r="I275" s="29" t="s">
        <v>1227</v>
      </c>
      <c r="J275" s="29"/>
      <c r="K275" s="32" t="s">
        <v>35</v>
      </c>
    </row>
    <row r="276" spans="1:11" x14ac:dyDescent="0.3">
      <c r="A276" s="29">
        <v>274</v>
      </c>
      <c r="B276" s="29" t="s">
        <v>1228</v>
      </c>
      <c r="C276" s="30" t="s">
        <v>1229</v>
      </c>
      <c r="D276" s="29" t="s">
        <v>149</v>
      </c>
      <c r="E276" s="31">
        <v>50000</v>
      </c>
      <c r="F276" s="31">
        <v>2287854</v>
      </c>
      <c r="G276" s="29" t="s">
        <v>1230</v>
      </c>
      <c r="H276" s="29"/>
      <c r="I276" s="29" t="s">
        <v>1231</v>
      </c>
      <c r="J276" s="29"/>
      <c r="K276" s="32" t="s">
        <v>35</v>
      </c>
    </row>
    <row r="277" spans="1:11" x14ac:dyDescent="0.3">
      <c r="A277" s="29">
        <v>275</v>
      </c>
      <c r="B277" s="29" t="s">
        <v>1232</v>
      </c>
      <c r="C277" s="30" t="s">
        <v>1233</v>
      </c>
      <c r="D277" s="29" t="s">
        <v>149</v>
      </c>
      <c r="E277" s="31">
        <v>3801375</v>
      </c>
      <c r="F277" s="31">
        <v>3788200</v>
      </c>
      <c r="G277" s="29" t="s">
        <v>1234</v>
      </c>
      <c r="H277" s="29"/>
      <c r="I277" s="29" t="s">
        <v>1235</v>
      </c>
      <c r="J277" s="29" t="s">
        <v>1236</v>
      </c>
      <c r="K277" s="32" t="s">
        <v>44</v>
      </c>
    </row>
    <row r="278" spans="1:11" x14ac:dyDescent="0.3">
      <c r="A278" s="29">
        <v>276</v>
      </c>
      <c r="B278" s="29" t="s">
        <v>1237</v>
      </c>
      <c r="C278" s="30" t="s">
        <v>1238</v>
      </c>
      <c r="D278" s="29" t="s">
        <v>149</v>
      </c>
      <c r="E278" s="31">
        <v>2000000</v>
      </c>
      <c r="F278" s="31">
        <v>3217736</v>
      </c>
      <c r="G278" s="29" t="s">
        <v>1239</v>
      </c>
      <c r="H278" s="29" t="s">
        <v>1240</v>
      </c>
      <c r="I278" s="29" t="s">
        <v>1241</v>
      </c>
      <c r="J278" s="29"/>
      <c r="K278" s="32" t="s">
        <v>44</v>
      </c>
    </row>
    <row r="279" spans="1:11" x14ac:dyDescent="0.3">
      <c r="A279" s="29">
        <v>277</v>
      </c>
      <c r="B279" s="29" t="s">
        <v>1242</v>
      </c>
      <c r="C279" s="30" t="s">
        <v>1243</v>
      </c>
      <c r="D279" s="29" t="s">
        <v>149</v>
      </c>
      <c r="E279" s="31">
        <v>50000</v>
      </c>
      <c r="F279" s="31">
        <v>2347138</v>
      </c>
      <c r="G279" s="29" t="s">
        <v>1244</v>
      </c>
      <c r="H279" s="29" t="s">
        <v>1245</v>
      </c>
      <c r="I279" s="29" t="s">
        <v>1246</v>
      </c>
      <c r="J279" s="29" t="s">
        <v>1247</v>
      </c>
      <c r="K279" s="32" t="s">
        <v>35</v>
      </c>
    </row>
    <row r="280" spans="1:11" x14ac:dyDescent="0.3">
      <c r="A280" s="29">
        <v>278</v>
      </c>
      <c r="B280" s="29" t="s">
        <v>1248</v>
      </c>
      <c r="C280" s="30" t="s">
        <v>1249</v>
      </c>
      <c r="D280" s="29" t="s">
        <v>149</v>
      </c>
      <c r="E280" s="31">
        <v>1950000</v>
      </c>
      <c r="F280" s="31">
        <v>2476392</v>
      </c>
      <c r="G280" s="29" t="s">
        <v>1250</v>
      </c>
      <c r="H280" s="29" t="s">
        <v>1251</v>
      </c>
      <c r="I280" s="29" t="s">
        <v>1252</v>
      </c>
      <c r="J280" s="29" t="s">
        <v>1253</v>
      </c>
      <c r="K280" s="32" t="s">
        <v>44</v>
      </c>
    </row>
    <row r="281" spans="1:11" x14ac:dyDescent="0.3">
      <c r="A281" s="29">
        <v>279</v>
      </c>
      <c r="B281" s="29" t="s">
        <v>1254</v>
      </c>
      <c r="C281" s="30" t="s">
        <v>1255</v>
      </c>
      <c r="D281" s="29" t="s">
        <v>149</v>
      </c>
      <c r="E281" s="31">
        <v>2199700</v>
      </c>
      <c r="F281" s="31">
        <v>2659558</v>
      </c>
      <c r="G281" s="29" t="s">
        <v>1256</v>
      </c>
      <c r="H281" s="29"/>
      <c r="I281" s="29" t="s">
        <v>1257</v>
      </c>
      <c r="J281" s="29" t="s">
        <v>1258</v>
      </c>
      <c r="K281" s="32" t="s">
        <v>44</v>
      </c>
    </row>
    <row r="282" spans="1:11" x14ac:dyDescent="0.3">
      <c r="A282" s="29">
        <v>280</v>
      </c>
      <c r="B282" s="29" t="s">
        <v>1259</v>
      </c>
      <c r="C282" s="30" t="s">
        <v>1260</v>
      </c>
      <c r="D282" s="29" t="s">
        <v>149</v>
      </c>
      <c r="E282" s="31">
        <v>223777</v>
      </c>
      <c r="F282" s="31">
        <v>2306179</v>
      </c>
      <c r="G282" s="29" t="s">
        <v>1261</v>
      </c>
      <c r="H282" s="29"/>
      <c r="I282" s="29" t="s">
        <v>1262</v>
      </c>
      <c r="J282" s="29"/>
      <c r="K282" s="32" t="s">
        <v>44</v>
      </c>
    </row>
    <row r="283" spans="1:11" x14ac:dyDescent="0.3">
      <c r="A283" s="29">
        <v>281</v>
      </c>
      <c r="B283" s="29" t="s">
        <v>1263</v>
      </c>
      <c r="C283" s="30" t="s">
        <v>1264</v>
      </c>
      <c r="D283" s="29" t="s">
        <v>149</v>
      </c>
      <c r="E283" s="31">
        <v>250000</v>
      </c>
      <c r="F283" s="31">
        <v>3440416</v>
      </c>
      <c r="G283" s="29" t="s">
        <v>1265</v>
      </c>
      <c r="H283" s="29"/>
      <c r="I283" s="29" t="s">
        <v>1266</v>
      </c>
      <c r="J283" s="29" t="s">
        <v>1267</v>
      </c>
      <c r="K283" s="32" t="s">
        <v>35</v>
      </c>
    </row>
    <row r="284" spans="1:11" x14ac:dyDescent="0.3">
      <c r="A284" s="29">
        <v>282</v>
      </c>
      <c r="B284" s="29" t="s">
        <v>1268</v>
      </c>
      <c r="C284" s="30" t="s">
        <v>1269</v>
      </c>
      <c r="D284" s="29" t="s">
        <v>149</v>
      </c>
      <c r="E284" s="31">
        <v>100000</v>
      </c>
      <c r="F284" s="31">
        <v>2229400</v>
      </c>
      <c r="G284" s="29" t="s">
        <v>1270</v>
      </c>
      <c r="H284" s="29"/>
      <c r="I284" s="29" t="s">
        <v>1271</v>
      </c>
      <c r="J284" s="29"/>
      <c r="K284" s="32" t="s">
        <v>44</v>
      </c>
    </row>
    <row r="285" spans="1:11" x14ac:dyDescent="0.3">
      <c r="A285" s="29">
        <v>283</v>
      </c>
      <c r="B285" s="29" t="s">
        <v>1272</v>
      </c>
      <c r="C285" s="30" t="s">
        <v>1273</v>
      </c>
      <c r="D285" s="29" t="s">
        <v>149</v>
      </c>
      <c r="E285" s="31">
        <v>220000</v>
      </c>
      <c r="F285" s="31">
        <v>2255886</v>
      </c>
      <c r="G285" s="29" t="s">
        <v>1274</v>
      </c>
      <c r="H285" s="29" t="s">
        <v>1275</v>
      </c>
      <c r="I285" s="29" t="s">
        <v>1276</v>
      </c>
      <c r="J285" s="29"/>
      <c r="K285" s="32" t="s">
        <v>35</v>
      </c>
    </row>
    <row r="286" spans="1:11" x14ac:dyDescent="0.3">
      <c r="A286" s="29">
        <v>284</v>
      </c>
      <c r="B286" s="29" t="s">
        <v>1277</v>
      </c>
      <c r="C286" s="30" t="s">
        <v>1278</v>
      </c>
      <c r="D286" s="29" t="s">
        <v>149</v>
      </c>
      <c r="E286" s="31">
        <v>1768239</v>
      </c>
      <c r="F286" s="31">
        <v>2550004</v>
      </c>
      <c r="G286" s="29" t="s">
        <v>1279</v>
      </c>
      <c r="H286" s="29" t="s">
        <v>1280</v>
      </c>
      <c r="I286" s="29" t="s">
        <v>1281</v>
      </c>
      <c r="J286" s="29"/>
      <c r="K286" s="32" t="s">
        <v>44</v>
      </c>
    </row>
    <row r="287" spans="1:11" x14ac:dyDescent="0.3">
      <c r="A287" s="29">
        <v>285</v>
      </c>
      <c r="B287" s="29" t="s">
        <v>1282</v>
      </c>
      <c r="C287" s="30" t="s">
        <v>1283</v>
      </c>
      <c r="D287" s="29" t="s">
        <v>149</v>
      </c>
      <c r="E287" s="31">
        <v>1887073</v>
      </c>
      <c r="F287" s="31">
        <v>2291434</v>
      </c>
      <c r="G287" s="29" t="s">
        <v>1284</v>
      </c>
      <c r="H287" s="29" t="s">
        <v>1284</v>
      </c>
      <c r="I287" s="29" t="s">
        <v>1285</v>
      </c>
      <c r="J287" s="29" t="s">
        <v>1286</v>
      </c>
      <c r="K287" s="32" t="s">
        <v>44</v>
      </c>
    </row>
    <row r="288" spans="1:11" x14ac:dyDescent="0.3">
      <c r="A288" s="29">
        <v>286</v>
      </c>
      <c r="B288" s="29" t="s">
        <v>1287</v>
      </c>
      <c r="C288" s="30" t="s">
        <v>1288</v>
      </c>
      <c r="D288" s="29" t="s">
        <v>149</v>
      </c>
      <c r="E288" s="31">
        <v>1132500</v>
      </c>
      <c r="F288" s="31">
        <v>2037500</v>
      </c>
      <c r="G288" s="29" t="s">
        <v>1289</v>
      </c>
      <c r="H288" s="29"/>
      <c r="I288" s="29" t="s">
        <v>1290</v>
      </c>
      <c r="J288" s="29" t="s">
        <v>1291</v>
      </c>
      <c r="K288" s="32" t="s">
        <v>44</v>
      </c>
    </row>
    <row r="289" spans="1:11" x14ac:dyDescent="0.3">
      <c r="A289" s="29">
        <v>287</v>
      </c>
      <c r="B289" s="29" t="s">
        <v>1292</v>
      </c>
      <c r="C289" s="30" t="s">
        <v>1293</v>
      </c>
      <c r="D289" s="29" t="s">
        <v>149</v>
      </c>
      <c r="E289" s="31">
        <v>2474026</v>
      </c>
      <c r="F289" s="31">
        <v>2420237</v>
      </c>
      <c r="G289" s="29" t="s">
        <v>1294</v>
      </c>
      <c r="H289" s="29" t="s">
        <v>1295</v>
      </c>
      <c r="I289" s="29" t="s">
        <v>1296</v>
      </c>
      <c r="J289" s="29"/>
      <c r="K289" s="32" t="s">
        <v>44</v>
      </c>
    </row>
    <row r="290" spans="1:11" x14ac:dyDescent="0.3">
      <c r="A290" s="29">
        <v>288</v>
      </c>
      <c r="B290" s="29" t="s">
        <v>1297</v>
      </c>
      <c r="C290" s="30" t="s">
        <v>1298</v>
      </c>
      <c r="D290" s="29" t="s">
        <v>149</v>
      </c>
      <c r="E290" s="31">
        <v>2381381</v>
      </c>
      <c r="F290" s="31">
        <v>2381379</v>
      </c>
      <c r="G290" s="29" t="s">
        <v>1299</v>
      </c>
      <c r="H290" s="29"/>
      <c r="I290" s="29" t="s">
        <v>1300</v>
      </c>
      <c r="J290" s="29"/>
      <c r="K290" s="32" t="s">
        <v>44</v>
      </c>
    </row>
    <row r="291" spans="1:11" x14ac:dyDescent="0.3">
      <c r="A291" s="29">
        <v>289</v>
      </c>
      <c r="B291" s="29" t="s">
        <v>1301</v>
      </c>
      <c r="C291" s="30" t="s">
        <v>1302</v>
      </c>
      <c r="D291" s="29" t="s">
        <v>149</v>
      </c>
      <c r="E291" s="31">
        <v>100000</v>
      </c>
      <c r="F291" s="31">
        <v>2867627</v>
      </c>
      <c r="G291" s="29" t="s">
        <v>1303</v>
      </c>
      <c r="H291" s="29"/>
      <c r="I291" s="33" t="s">
        <v>1304</v>
      </c>
      <c r="K291" s="32" t="s">
        <v>35</v>
      </c>
    </row>
    <row r="292" spans="1:11" x14ac:dyDescent="0.3">
      <c r="A292" s="29">
        <v>290</v>
      </c>
      <c r="B292" s="29" t="s">
        <v>1305</v>
      </c>
      <c r="C292" s="30" t="s">
        <v>1306</v>
      </c>
      <c r="D292" s="29" t="s">
        <v>149</v>
      </c>
      <c r="E292" s="31">
        <v>2030072</v>
      </c>
      <c r="F292" s="31">
        <v>3711591</v>
      </c>
      <c r="G292" s="29" t="s">
        <v>1307</v>
      </c>
      <c r="H292" s="29" t="s">
        <v>1307</v>
      </c>
      <c r="I292" s="29" t="s">
        <v>1308</v>
      </c>
      <c r="J292" s="29"/>
      <c r="K292" s="32" t="s">
        <v>44</v>
      </c>
    </row>
    <row r="293" spans="1:11" x14ac:dyDescent="0.3">
      <c r="A293" s="29">
        <v>291</v>
      </c>
      <c r="B293" s="29" t="s">
        <v>1309</v>
      </c>
      <c r="C293" s="30" t="s">
        <v>1310</v>
      </c>
      <c r="D293" s="29" t="s">
        <v>149</v>
      </c>
      <c r="E293" s="31">
        <v>3716917</v>
      </c>
      <c r="F293" s="31">
        <v>3750637</v>
      </c>
      <c r="G293" s="29" t="s">
        <v>1311</v>
      </c>
      <c r="H293" s="29" t="s">
        <v>1312</v>
      </c>
      <c r="I293" s="29" t="s">
        <v>1313</v>
      </c>
      <c r="J293" s="29"/>
      <c r="K293" s="32" t="s">
        <v>44</v>
      </c>
    </row>
    <row r="294" spans="1:11" x14ac:dyDescent="0.3">
      <c r="A294" s="29">
        <v>292</v>
      </c>
      <c r="B294" s="29" t="s">
        <v>1314</v>
      </c>
      <c r="C294" s="30" t="s">
        <v>1315</v>
      </c>
      <c r="D294" s="29" t="s">
        <v>149</v>
      </c>
      <c r="E294" s="31">
        <v>2600000</v>
      </c>
      <c r="F294" s="31">
        <v>2653737</v>
      </c>
      <c r="G294" s="29" t="s">
        <v>1316</v>
      </c>
      <c r="H294" s="29" t="s">
        <v>1317</v>
      </c>
      <c r="I294" s="29" t="s">
        <v>1318</v>
      </c>
      <c r="J294" s="29"/>
      <c r="K294" s="32" t="s">
        <v>44</v>
      </c>
    </row>
    <row r="295" spans="1:11" x14ac:dyDescent="0.3">
      <c r="A295" s="29">
        <v>293</v>
      </c>
      <c r="B295" s="29" t="s">
        <v>1319</v>
      </c>
      <c r="C295" s="30" t="s">
        <v>1320</v>
      </c>
      <c r="D295" s="29" t="s">
        <v>149</v>
      </c>
      <c r="E295" s="31">
        <v>1462078</v>
      </c>
      <c r="F295" s="31">
        <v>2543713</v>
      </c>
      <c r="G295" s="29" t="s">
        <v>1321</v>
      </c>
      <c r="H295" s="29"/>
      <c r="I295" s="29" t="s">
        <v>1322</v>
      </c>
      <c r="J295" s="29" t="s">
        <v>1323</v>
      </c>
      <c r="K295" s="32" t="s">
        <v>44</v>
      </c>
    </row>
    <row r="296" spans="1:11" x14ac:dyDescent="0.3">
      <c r="A296" s="29">
        <v>294</v>
      </c>
      <c r="B296" s="29" t="s">
        <v>1324</v>
      </c>
      <c r="C296" s="30" t="s">
        <v>1325</v>
      </c>
      <c r="D296" s="29" t="s">
        <v>149</v>
      </c>
      <c r="E296" s="31">
        <v>1114531</v>
      </c>
      <c r="F296" s="31">
        <v>3328295</v>
      </c>
      <c r="G296" s="29" t="s">
        <v>1326</v>
      </c>
      <c r="H296" s="29"/>
      <c r="I296" s="29" t="s">
        <v>1327</v>
      </c>
      <c r="J296" s="29"/>
      <c r="K296" s="32" t="s">
        <v>44</v>
      </c>
    </row>
    <row r="297" spans="1:11" x14ac:dyDescent="0.3">
      <c r="A297" s="29">
        <v>295</v>
      </c>
      <c r="B297" s="29" t="s">
        <v>1328</v>
      </c>
      <c r="C297" s="30" t="s">
        <v>1329</v>
      </c>
      <c r="D297" s="29" t="s">
        <v>149</v>
      </c>
      <c r="E297" s="31">
        <v>1320242</v>
      </c>
      <c r="F297" s="31">
        <v>2493191</v>
      </c>
      <c r="G297" s="29" t="s">
        <v>1330</v>
      </c>
      <c r="H297" s="29" t="s">
        <v>1331</v>
      </c>
      <c r="I297" s="29" t="s">
        <v>1332</v>
      </c>
      <c r="J297" s="29"/>
      <c r="K297" s="32" t="s">
        <v>44</v>
      </c>
    </row>
    <row r="298" spans="1:11" x14ac:dyDescent="0.3">
      <c r="A298" s="29">
        <v>296</v>
      </c>
      <c r="B298" s="29" t="s">
        <v>1333</v>
      </c>
      <c r="C298" s="30" t="s">
        <v>1334</v>
      </c>
      <c r="D298" s="29" t="s">
        <v>149</v>
      </c>
      <c r="E298" s="31">
        <v>100000</v>
      </c>
      <c r="F298" s="31">
        <v>2582283</v>
      </c>
      <c r="G298" s="29" t="s">
        <v>1335</v>
      </c>
      <c r="H298" s="29"/>
      <c r="I298" s="29" t="s">
        <v>1336</v>
      </c>
      <c r="J298" s="29"/>
      <c r="K298" s="32" t="s">
        <v>35</v>
      </c>
    </row>
    <row r="299" spans="1:11" x14ac:dyDescent="0.3">
      <c r="A299" s="29">
        <v>297</v>
      </c>
      <c r="B299" s="29" t="s">
        <v>1337</v>
      </c>
      <c r="C299" s="30" t="s">
        <v>1338</v>
      </c>
      <c r="D299" s="29" t="s">
        <v>149</v>
      </c>
      <c r="E299" s="31">
        <v>100000</v>
      </c>
      <c r="F299" s="31">
        <v>2554711</v>
      </c>
      <c r="G299" s="29" t="s">
        <v>1339</v>
      </c>
      <c r="H299" s="29" t="s">
        <v>1340</v>
      </c>
      <c r="I299" s="29" t="s">
        <v>1341</v>
      </c>
      <c r="J299" s="29"/>
      <c r="K299" s="32" t="s">
        <v>35</v>
      </c>
    </row>
    <row r="300" spans="1:11" x14ac:dyDescent="0.3">
      <c r="A300" s="29">
        <v>298</v>
      </c>
      <c r="B300" s="29" t="s">
        <v>1342</v>
      </c>
      <c r="C300" s="30" t="s">
        <v>1343</v>
      </c>
      <c r="D300" s="29" t="s">
        <v>149</v>
      </c>
      <c r="E300" s="31">
        <v>279953</v>
      </c>
      <c r="F300" s="31">
        <v>2644205</v>
      </c>
      <c r="G300" s="29" t="s">
        <v>1344</v>
      </c>
      <c r="H300" s="29" t="s">
        <v>1345</v>
      </c>
      <c r="I300" s="29" t="s">
        <v>1346</v>
      </c>
      <c r="J300" s="29"/>
      <c r="K300" s="32" t="s">
        <v>35</v>
      </c>
    </row>
    <row r="301" spans="1:11" x14ac:dyDescent="0.3">
      <c r="A301" s="29">
        <v>299</v>
      </c>
      <c r="B301" s="29" t="s">
        <v>1347</v>
      </c>
      <c r="C301" s="30" t="s">
        <v>1348</v>
      </c>
      <c r="D301" s="29" t="s">
        <v>149</v>
      </c>
      <c r="E301" s="31">
        <v>100000</v>
      </c>
      <c r="F301" s="31">
        <v>2522767</v>
      </c>
      <c r="G301" s="29" t="s">
        <v>1349</v>
      </c>
      <c r="H301" s="29"/>
      <c r="I301" s="29" t="s">
        <v>1044</v>
      </c>
      <c r="J301" s="29"/>
      <c r="K301" s="32" t="s">
        <v>35</v>
      </c>
    </row>
    <row r="302" spans="1:11" x14ac:dyDescent="0.3">
      <c r="A302" s="29">
        <v>300</v>
      </c>
      <c r="B302" s="29" t="s">
        <v>1324</v>
      </c>
      <c r="C302" s="30" t="s">
        <v>1350</v>
      </c>
      <c r="D302" s="29" t="s">
        <v>149</v>
      </c>
      <c r="E302" s="31">
        <v>1114531</v>
      </c>
      <c r="F302" s="31">
        <v>3328295</v>
      </c>
      <c r="G302" s="29" t="s">
        <v>1351</v>
      </c>
      <c r="H302" s="29" t="s">
        <v>1326</v>
      </c>
      <c r="I302" s="29" t="s">
        <v>1327</v>
      </c>
      <c r="J302" s="29"/>
      <c r="K302" s="32" t="s">
        <v>44</v>
      </c>
    </row>
    <row r="303" spans="1:11" x14ac:dyDescent="0.3">
      <c r="A303" s="29">
        <v>301</v>
      </c>
      <c r="B303" s="29" t="s">
        <v>1352</v>
      </c>
      <c r="C303" s="30" t="s">
        <v>1353</v>
      </c>
      <c r="D303" s="29" t="s">
        <v>149</v>
      </c>
      <c r="E303" s="31">
        <v>2043633</v>
      </c>
      <c r="F303" s="31">
        <v>3306727</v>
      </c>
      <c r="G303" s="29" t="s">
        <v>1354</v>
      </c>
      <c r="H303" s="29" t="s">
        <v>1355</v>
      </c>
      <c r="I303" s="29" t="s">
        <v>1356</v>
      </c>
      <c r="J303" s="29"/>
      <c r="K303" s="32" t="s">
        <v>44</v>
      </c>
    </row>
    <row r="304" spans="1:11" x14ac:dyDescent="0.3">
      <c r="A304" s="29">
        <v>302</v>
      </c>
      <c r="B304" s="29" t="s">
        <v>1357</v>
      </c>
      <c r="C304" s="30" t="s">
        <v>1353</v>
      </c>
      <c r="D304" s="29" t="s">
        <v>149</v>
      </c>
      <c r="E304" s="31">
        <v>171416</v>
      </c>
      <c r="F304" s="31">
        <v>3418732</v>
      </c>
      <c r="G304" s="29" t="s">
        <v>1358</v>
      </c>
      <c r="H304" s="29" t="s">
        <v>1359</v>
      </c>
      <c r="I304" s="29" t="s">
        <v>1360</v>
      </c>
      <c r="J304" s="29"/>
      <c r="K304" s="32" t="s">
        <v>35</v>
      </c>
    </row>
    <row r="305" spans="1:11" x14ac:dyDescent="0.3">
      <c r="A305" s="29">
        <v>303</v>
      </c>
      <c r="B305" s="29" t="s">
        <v>1361</v>
      </c>
      <c r="C305" s="30" t="s">
        <v>1353</v>
      </c>
      <c r="D305" s="29" t="s">
        <v>149</v>
      </c>
      <c r="E305" s="31">
        <v>50000</v>
      </c>
      <c r="F305" s="31">
        <v>3158279</v>
      </c>
      <c r="G305" s="29" t="s">
        <v>1362</v>
      </c>
      <c r="H305" s="29"/>
      <c r="I305" s="29" t="s">
        <v>1363</v>
      </c>
      <c r="J305" s="29"/>
      <c r="K305" s="32" t="s">
        <v>35</v>
      </c>
    </row>
    <row r="306" spans="1:11" x14ac:dyDescent="0.3">
      <c r="A306" s="29">
        <v>304</v>
      </c>
      <c r="B306" s="29" t="s">
        <v>1364</v>
      </c>
      <c r="C306" s="30" t="s">
        <v>1365</v>
      </c>
      <c r="D306" s="29" t="s">
        <v>149</v>
      </c>
      <c r="E306" s="31">
        <v>3480000</v>
      </c>
      <c r="F306" s="31">
        <v>4301827</v>
      </c>
      <c r="G306" s="29" t="s">
        <v>1366</v>
      </c>
      <c r="H306" s="29"/>
      <c r="I306" s="29" t="s">
        <v>1367</v>
      </c>
      <c r="J306" s="29"/>
      <c r="K306" s="32" t="s">
        <v>44</v>
      </c>
    </row>
    <row r="307" spans="1:11" x14ac:dyDescent="0.3">
      <c r="A307" s="29">
        <v>305</v>
      </c>
      <c r="B307" s="29" t="s">
        <v>1368</v>
      </c>
      <c r="C307" s="30" t="s">
        <v>1365</v>
      </c>
      <c r="D307" s="29" t="s">
        <v>149</v>
      </c>
      <c r="E307" s="31">
        <v>50000</v>
      </c>
      <c r="F307" s="31">
        <v>3302754</v>
      </c>
      <c r="G307" s="29" t="s">
        <v>1369</v>
      </c>
      <c r="H307" s="29"/>
      <c r="I307" s="29" t="s">
        <v>1370</v>
      </c>
      <c r="J307" s="29"/>
      <c r="K307" s="32" t="s">
        <v>35</v>
      </c>
    </row>
    <row r="308" spans="1:11" x14ac:dyDescent="0.3">
      <c r="A308" s="29">
        <v>306</v>
      </c>
      <c r="B308" s="29" t="s">
        <v>1371</v>
      </c>
      <c r="C308" s="30" t="s">
        <v>1372</v>
      </c>
      <c r="D308" s="29" t="s">
        <v>149</v>
      </c>
      <c r="E308" s="31">
        <v>2577000</v>
      </c>
      <c r="F308" s="31">
        <v>2694118</v>
      </c>
      <c r="G308" s="29" t="s">
        <v>1373</v>
      </c>
      <c r="H308" s="29" t="s">
        <v>1374</v>
      </c>
      <c r="I308" s="29" t="s">
        <v>1375</v>
      </c>
      <c r="J308" s="29"/>
      <c r="K308" s="32" t="s">
        <v>44</v>
      </c>
    </row>
    <row r="309" spans="1:11" x14ac:dyDescent="0.3">
      <c r="A309" s="29">
        <v>307</v>
      </c>
      <c r="B309" s="29" t="s">
        <v>1376</v>
      </c>
      <c r="C309" s="30" t="s">
        <v>1377</v>
      </c>
      <c r="D309" s="29" t="s">
        <v>149</v>
      </c>
      <c r="E309" s="31">
        <v>2060186</v>
      </c>
      <c r="F309" s="31">
        <v>2493191</v>
      </c>
      <c r="G309" s="29" t="s">
        <v>1378</v>
      </c>
      <c r="H309" s="29"/>
      <c r="I309" s="29" t="s">
        <v>1379</v>
      </c>
      <c r="J309" s="29" t="s">
        <v>1380</v>
      </c>
      <c r="K309" s="32" t="s">
        <v>44</v>
      </c>
    </row>
    <row r="310" spans="1:11" x14ac:dyDescent="0.3">
      <c r="A310" s="29">
        <v>308</v>
      </c>
      <c r="B310" s="29" t="s">
        <v>1381</v>
      </c>
      <c r="C310" s="30" t="s">
        <v>1382</v>
      </c>
      <c r="D310" s="29" t="s">
        <v>149</v>
      </c>
      <c r="E310" s="31">
        <v>100000</v>
      </c>
      <c r="F310" s="31">
        <v>2600009</v>
      </c>
      <c r="G310" s="29" t="s">
        <v>1383</v>
      </c>
      <c r="H310" s="29"/>
      <c r="I310" s="29" t="s">
        <v>1384</v>
      </c>
      <c r="J310" s="29"/>
      <c r="K310" s="32" t="s">
        <v>35</v>
      </c>
    </row>
    <row r="311" spans="1:11" x14ac:dyDescent="0.3">
      <c r="A311" s="29">
        <v>309</v>
      </c>
      <c r="B311" s="29" t="s">
        <v>1385</v>
      </c>
      <c r="C311" s="30" t="s">
        <v>1382</v>
      </c>
      <c r="D311" s="29" t="s">
        <v>149</v>
      </c>
      <c r="E311" s="31">
        <v>201000</v>
      </c>
      <c r="F311" s="31">
        <v>2315000</v>
      </c>
      <c r="G311" s="29" t="s">
        <v>1386</v>
      </c>
      <c r="H311" s="29" t="s">
        <v>1387</v>
      </c>
      <c r="I311" s="29" t="s">
        <v>1388</v>
      </c>
      <c r="J311" s="29" t="s">
        <v>1389</v>
      </c>
      <c r="K311" s="32" t="s">
        <v>35</v>
      </c>
    </row>
    <row r="312" spans="1:11" x14ac:dyDescent="0.3">
      <c r="A312" s="29">
        <v>310</v>
      </c>
      <c r="B312" s="29" t="s">
        <v>1390</v>
      </c>
      <c r="C312" s="30" t="s">
        <v>1391</v>
      </c>
      <c r="D312" s="29" t="s">
        <v>149</v>
      </c>
      <c r="E312" s="31">
        <v>1936098</v>
      </c>
      <c r="F312" s="31">
        <v>2614686</v>
      </c>
      <c r="G312" s="29" t="s">
        <v>1392</v>
      </c>
      <c r="H312" s="29" t="s">
        <v>1393</v>
      </c>
      <c r="I312" s="29" t="s">
        <v>1394</v>
      </c>
      <c r="J312" s="29" t="s">
        <v>1395</v>
      </c>
      <c r="K312" s="32" t="s">
        <v>44</v>
      </c>
    </row>
    <row r="313" spans="1:11" x14ac:dyDescent="0.3">
      <c r="A313" s="29">
        <v>311</v>
      </c>
      <c r="B313" s="29" t="s">
        <v>1396</v>
      </c>
      <c r="C313" s="30" t="s">
        <v>1397</v>
      </c>
      <c r="D313" s="29" t="s">
        <v>149</v>
      </c>
      <c r="E313" s="31">
        <v>100000</v>
      </c>
      <c r="F313" s="31">
        <v>2820584</v>
      </c>
      <c r="G313" s="29" t="s">
        <v>1398</v>
      </c>
      <c r="H313" s="29" t="s">
        <v>1399</v>
      </c>
      <c r="I313" s="29" t="s">
        <v>1400</v>
      </c>
      <c r="J313" s="29"/>
      <c r="K313" s="32" t="s">
        <v>35</v>
      </c>
    </row>
    <row r="314" spans="1:11" x14ac:dyDescent="0.3">
      <c r="A314" s="29">
        <v>312</v>
      </c>
      <c r="B314" s="29" t="s">
        <v>1401</v>
      </c>
      <c r="C314" s="30" t="s">
        <v>1402</v>
      </c>
      <c r="D314" s="29" t="s">
        <v>149</v>
      </c>
      <c r="E314" s="31">
        <v>1949776</v>
      </c>
      <c r="F314" s="31">
        <v>2363343</v>
      </c>
      <c r="G314" s="29" t="s">
        <v>1403</v>
      </c>
      <c r="H314" s="29" t="s">
        <v>1404</v>
      </c>
      <c r="I314" s="29" t="s">
        <v>1405</v>
      </c>
      <c r="J314" s="29" t="s">
        <v>1406</v>
      </c>
      <c r="K314" s="32" t="s">
        <v>44</v>
      </c>
    </row>
    <row r="315" spans="1:11" x14ac:dyDescent="0.3">
      <c r="A315" s="29">
        <v>313</v>
      </c>
      <c r="B315" s="29" t="s">
        <v>1407</v>
      </c>
      <c r="C315" s="30" t="s">
        <v>1408</v>
      </c>
      <c r="D315" s="29" t="s">
        <v>149</v>
      </c>
      <c r="E315" s="31">
        <v>3013586</v>
      </c>
      <c r="F315" s="31">
        <v>4058344</v>
      </c>
      <c r="G315" s="29" t="s">
        <v>1409</v>
      </c>
      <c r="H315" s="29" t="s">
        <v>1410</v>
      </c>
      <c r="I315" s="29" t="s">
        <v>1411</v>
      </c>
      <c r="J315" s="29" t="s">
        <v>1412</v>
      </c>
      <c r="K315" s="32" t="s">
        <v>44</v>
      </c>
    </row>
    <row r="316" spans="1:11" x14ac:dyDescent="0.3">
      <c r="A316" s="29">
        <v>314</v>
      </c>
      <c r="B316" s="29" t="s">
        <v>1413</v>
      </c>
      <c r="C316" s="30" t="s">
        <v>1414</v>
      </c>
      <c r="D316" s="29" t="s">
        <v>149</v>
      </c>
      <c r="E316" s="31">
        <v>303000</v>
      </c>
      <c r="F316" s="31">
        <v>4758524</v>
      </c>
      <c r="G316" s="29" t="s">
        <v>1415</v>
      </c>
      <c r="H316" s="29"/>
      <c r="I316" s="29" t="s">
        <v>1416</v>
      </c>
      <c r="J316" s="29" t="s">
        <v>1417</v>
      </c>
      <c r="K316" s="32" t="s">
        <v>35</v>
      </c>
    </row>
    <row r="317" spans="1:11" x14ac:dyDescent="0.3">
      <c r="A317" s="29">
        <v>315</v>
      </c>
      <c r="B317" s="29" t="s">
        <v>1418</v>
      </c>
      <c r="C317" s="30" t="s">
        <v>1419</v>
      </c>
      <c r="D317" s="29" t="s">
        <v>149</v>
      </c>
      <c r="E317" s="31">
        <v>90000</v>
      </c>
      <c r="F317" s="31">
        <v>2520404</v>
      </c>
      <c r="G317" s="29" t="s">
        <v>1420</v>
      </c>
      <c r="H317" s="29"/>
      <c r="I317" s="29" t="s">
        <v>1421</v>
      </c>
      <c r="J317" s="29"/>
      <c r="K317" s="32" t="s">
        <v>35</v>
      </c>
    </row>
    <row r="318" spans="1:11" x14ac:dyDescent="0.3">
      <c r="A318" s="29">
        <v>316</v>
      </c>
      <c r="B318" s="29" t="s">
        <v>1422</v>
      </c>
      <c r="C318" s="30" t="s">
        <v>1423</v>
      </c>
      <c r="D318" s="29" t="s">
        <v>149</v>
      </c>
      <c r="E318" s="31">
        <v>51000</v>
      </c>
      <c r="F318" s="31">
        <v>2212693</v>
      </c>
      <c r="G318" s="29" t="s">
        <v>1424</v>
      </c>
      <c r="H318" s="29"/>
      <c r="I318" s="29" t="s">
        <v>1425</v>
      </c>
      <c r="J318" s="29"/>
      <c r="K318" s="32" t="s">
        <v>35</v>
      </c>
    </row>
    <row r="319" spans="1:11" x14ac:dyDescent="0.3">
      <c r="A319" s="29">
        <v>317</v>
      </c>
      <c r="B319" s="29" t="s">
        <v>1426</v>
      </c>
      <c r="C319" s="30" t="s">
        <v>1427</v>
      </c>
      <c r="D319" s="29" t="s">
        <v>149</v>
      </c>
      <c r="E319" s="31">
        <v>76000</v>
      </c>
      <c r="F319" s="31">
        <v>3076773</v>
      </c>
      <c r="G319" s="29" t="s">
        <v>1428</v>
      </c>
      <c r="H319" s="29"/>
      <c r="I319" s="29" t="s">
        <v>1429</v>
      </c>
      <c r="J319" s="29"/>
      <c r="K319" s="32" t="s">
        <v>35</v>
      </c>
    </row>
    <row r="320" spans="1:11" x14ac:dyDescent="0.3">
      <c r="A320" s="29">
        <v>318</v>
      </c>
      <c r="B320" s="29" t="s">
        <v>1430</v>
      </c>
      <c r="C320" s="30" t="s">
        <v>1431</v>
      </c>
      <c r="D320" s="29" t="s">
        <v>149</v>
      </c>
      <c r="E320" s="31">
        <v>100000</v>
      </c>
      <c r="F320" s="31">
        <v>2500002</v>
      </c>
      <c r="G320" s="29" t="s">
        <v>1432</v>
      </c>
      <c r="H320" s="29"/>
      <c r="I320" s="29" t="s">
        <v>1433</v>
      </c>
      <c r="J320" s="29"/>
      <c r="K320" s="32" t="s">
        <v>35</v>
      </c>
    </row>
    <row r="321" spans="1:11" x14ac:dyDescent="0.3">
      <c r="A321" s="29">
        <v>319</v>
      </c>
      <c r="B321" s="29" t="s">
        <v>1434</v>
      </c>
      <c r="C321" s="30" t="s">
        <v>1435</v>
      </c>
      <c r="D321" s="29" t="s">
        <v>149</v>
      </c>
      <c r="E321" s="31">
        <v>2039157</v>
      </c>
      <c r="F321" s="31">
        <v>2067575</v>
      </c>
      <c r="G321" s="29" t="s">
        <v>1436</v>
      </c>
      <c r="H321" s="29"/>
      <c r="I321" s="29" t="s">
        <v>1437</v>
      </c>
      <c r="J321" s="29" t="s">
        <v>1438</v>
      </c>
      <c r="K321" s="32" t="s">
        <v>44</v>
      </c>
    </row>
    <row r="322" spans="1:11" x14ac:dyDescent="0.3">
      <c r="A322" s="29">
        <v>320</v>
      </c>
      <c r="B322" s="29" t="s">
        <v>1439</v>
      </c>
      <c r="C322" s="30" t="s">
        <v>1440</v>
      </c>
      <c r="D322" s="29" t="s">
        <v>149</v>
      </c>
      <c r="E322" s="31">
        <v>193985</v>
      </c>
      <c r="F322" s="31">
        <v>1851124</v>
      </c>
      <c r="G322" s="29" t="s">
        <v>1441</v>
      </c>
      <c r="H322" s="29" t="s">
        <v>1442</v>
      </c>
      <c r="I322" s="29" t="s">
        <v>1443</v>
      </c>
      <c r="J322" s="29"/>
      <c r="K322" s="32" t="s">
        <v>35</v>
      </c>
    </row>
    <row r="323" spans="1:11" x14ac:dyDescent="0.3">
      <c r="A323" s="29">
        <v>321</v>
      </c>
      <c r="B323" s="29" t="s">
        <v>1444</v>
      </c>
      <c r="C323" s="30" t="s">
        <v>1445</v>
      </c>
      <c r="D323" s="29" t="s">
        <v>149</v>
      </c>
      <c r="E323" s="31">
        <v>1680910</v>
      </c>
      <c r="F323" s="31">
        <v>2243728</v>
      </c>
      <c r="G323" s="29" t="s">
        <v>1446</v>
      </c>
      <c r="H323" s="29"/>
      <c r="I323" s="29" t="s">
        <v>1447</v>
      </c>
      <c r="J323" s="29" t="s">
        <v>1447</v>
      </c>
      <c r="K323" s="32" t="s">
        <v>44</v>
      </c>
    </row>
    <row r="324" spans="1:11" x14ac:dyDescent="0.3">
      <c r="A324" s="29">
        <v>322</v>
      </c>
      <c r="B324" s="29" t="s">
        <v>1448</v>
      </c>
      <c r="C324" s="30" t="s">
        <v>1449</v>
      </c>
      <c r="D324" s="29" t="s">
        <v>149</v>
      </c>
      <c r="E324" s="31">
        <v>50000</v>
      </c>
      <c r="F324" s="31">
        <v>2295684</v>
      </c>
      <c r="G324" s="29" t="s">
        <v>1450</v>
      </c>
      <c r="H324" s="29" t="s">
        <v>1451</v>
      </c>
      <c r="I324" s="29" t="s">
        <v>1452</v>
      </c>
      <c r="J324" s="29" t="s">
        <v>1453</v>
      </c>
      <c r="K324" s="32" t="s">
        <v>35</v>
      </c>
    </row>
    <row r="325" spans="1:11" x14ac:dyDescent="0.3">
      <c r="A325" s="29">
        <v>323</v>
      </c>
      <c r="B325" s="29" t="s">
        <v>1454</v>
      </c>
      <c r="C325" s="30" t="s">
        <v>1455</v>
      </c>
      <c r="D325" s="29" t="s">
        <v>149</v>
      </c>
      <c r="E325" s="31">
        <v>2111377</v>
      </c>
      <c r="F325" s="31">
        <v>2122361</v>
      </c>
      <c r="G325" s="29" t="s">
        <v>1456</v>
      </c>
      <c r="H325" s="29"/>
      <c r="I325" s="29" t="s">
        <v>1457</v>
      </c>
      <c r="J325" s="29"/>
      <c r="K325" s="32" t="s">
        <v>44</v>
      </c>
    </row>
    <row r="326" spans="1:11" x14ac:dyDescent="0.3">
      <c r="A326" s="29">
        <v>324</v>
      </c>
      <c r="B326" s="29" t="s">
        <v>1458</v>
      </c>
      <c r="C326" s="30" t="s">
        <v>1459</v>
      </c>
      <c r="D326" s="29" t="s">
        <v>149</v>
      </c>
      <c r="E326" s="31">
        <v>1965225</v>
      </c>
      <c r="F326" s="31">
        <v>1965225</v>
      </c>
      <c r="G326" s="29" t="s">
        <v>1460</v>
      </c>
      <c r="H326" s="29"/>
      <c r="I326" s="29" t="s">
        <v>1461</v>
      </c>
      <c r="J326" s="29"/>
      <c r="K326" s="32" t="s">
        <v>44</v>
      </c>
    </row>
    <row r="327" spans="1:11" x14ac:dyDescent="0.3">
      <c r="A327" s="29">
        <v>325</v>
      </c>
      <c r="B327" s="29" t="s">
        <v>1462</v>
      </c>
      <c r="C327" s="30" t="s">
        <v>1463</v>
      </c>
      <c r="D327" s="29" t="s">
        <v>149</v>
      </c>
      <c r="E327" s="31">
        <v>248492</v>
      </c>
      <c r="F327" s="31">
        <v>2342320</v>
      </c>
      <c r="G327" s="29" t="s">
        <v>1464</v>
      </c>
      <c r="H327" s="29"/>
      <c r="I327" s="29" t="s">
        <v>1465</v>
      </c>
      <c r="J327" s="29"/>
      <c r="K327" s="32" t="s">
        <v>35</v>
      </c>
    </row>
    <row r="328" spans="1:11" x14ac:dyDescent="0.3">
      <c r="A328" s="29">
        <v>326</v>
      </c>
      <c r="B328" s="29" t="s">
        <v>1466</v>
      </c>
      <c r="C328" s="30" t="s">
        <v>1467</v>
      </c>
      <c r="D328" s="29" t="s">
        <v>149</v>
      </c>
      <c r="E328" s="31">
        <v>79927</v>
      </c>
      <c r="F328" s="31">
        <v>2303127</v>
      </c>
      <c r="G328" s="29" t="s">
        <v>1468</v>
      </c>
      <c r="H328" s="29" t="s">
        <v>1469</v>
      </c>
      <c r="I328" s="29" t="s">
        <v>1470</v>
      </c>
      <c r="J328" s="29"/>
      <c r="K328" s="32" t="s">
        <v>35</v>
      </c>
    </row>
    <row r="329" spans="1:11" x14ac:dyDescent="0.3">
      <c r="A329" s="29">
        <v>327</v>
      </c>
      <c r="B329" s="29" t="s">
        <v>1471</v>
      </c>
      <c r="C329" s="30" t="s">
        <v>1472</v>
      </c>
      <c r="D329" s="29" t="s">
        <v>149</v>
      </c>
      <c r="E329" s="31">
        <v>160000</v>
      </c>
      <c r="F329" s="31">
        <v>1910613</v>
      </c>
      <c r="G329" s="29" t="s">
        <v>1473</v>
      </c>
      <c r="H329" s="29" t="s">
        <v>1474</v>
      </c>
      <c r="I329" s="29" t="s">
        <v>1475</v>
      </c>
      <c r="J329" s="29"/>
      <c r="K329" s="32" t="s">
        <v>35</v>
      </c>
    </row>
    <row r="330" spans="1:11" x14ac:dyDescent="0.3">
      <c r="A330" s="29">
        <v>328</v>
      </c>
      <c r="B330" s="29" t="s">
        <v>1476</v>
      </c>
      <c r="C330" s="30" t="s">
        <v>1477</v>
      </c>
      <c r="D330" s="29" t="s">
        <v>149</v>
      </c>
      <c r="E330" s="31">
        <v>2459198</v>
      </c>
      <c r="F330" s="31">
        <v>2589453</v>
      </c>
      <c r="G330" s="29" t="s">
        <v>1478</v>
      </c>
      <c r="H330" s="29" t="s">
        <v>1479</v>
      </c>
      <c r="I330" s="29" t="s">
        <v>1480</v>
      </c>
      <c r="J330" s="29" t="s">
        <v>1481</v>
      </c>
      <c r="K330" s="32" t="s">
        <v>44</v>
      </c>
    </row>
    <row r="331" spans="1:11" x14ac:dyDescent="0.3">
      <c r="A331" s="29">
        <v>329</v>
      </c>
      <c r="B331" s="29" t="s">
        <v>1482</v>
      </c>
      <c r="C331" s="30" t="s">
        <v>1483</v>
      </c>
      <c r="D331" s="29" t="s">
        <v>149</v>
      </c>
      <c r="E331" s="31">
        <v>101000</v>
      </c>
      <c r="F331" s="31">
        <v>2523027</v>
      </c>
      <c r="G331" s="29" t="s">
        <v>1484</v>
      </c>
      <c r="H331" s="29"/>
      <c r="I331" s="29" t="s">
        <v>1485</v>
      </c>
      <c r="J331" s="29"/>
      <c r="K331" s="32" t="s">
        <v>35</v>
      </c>
    </row>
    <row r="332" spans="1:11" x14ac:dyDescent="0.3">
      <c r="A332" s="29">
        <v>330</v>
      </c>
      <c r="B332" s="29" t="s">
        <v>1486</v>
      </c>
      <c r="C332" s="30" t="s">
        <v>1487</v>
      </c>
      <c r="D332" s="29" t="s">
        <v>149</v>
      </c>
      <c r="E332" s="31">
        <v>50000</v>
      </c>
      <c r="F332" s="31">
        <v>2561329</v>
      </c>
      <c r="G332" s="29" t="s">
        <v>1488</v>
      </c>
      <c r="H332" s="29"/>
      <c r="I332" s="29" t="s">
        <v>1489</v>
      </c>
      <c r="J332" s="29"/>
      <c r="K332" s="32" t="s">
        <v>35</v>
      </c>
    </row>
    <row r="333" spans="1:11" x14ac:dyDescent="0.3">
      <c r="A333" s="29">
        <v>331</v>
      </c>
      <c r="B333" s="29" t="s">
        <v>1490</v>
      </c>
      <c r="C333" s="30" t="s">
        <v>1491</v>
      </c>
      <c r="D333" s="29" t="s">
        <v>149</v>
      </c>
      <c r="E333" s="31">
        <v>50000</v>
      </c>
      <c r="F333" s="31">
        <v>2183479</v>
      </c>
      <c r="G333" s="29" t="s">
        <v>1492</v>
      </c>
      <c r="H333" s="29"/>
      <c r="I333" s="29" t="s">
        <v>1493</v>
      </c>
      <c r="J333" s="29"/>
      <c r="K333" s="32" t="s">
        <v>35</v>
      </c>
    </row>
    <row r="334" spans="1:11" x14ac:dyDescent="0.3">
      <c r="A334" s="29">
        <v>332</v>
      </c>
      <c r="B334" s="29" t="s">
        <v>1494</v>
      </c>
      <c r="C334" s="30" t="s">
        <v>1495</v>
      </c>
      <c r="D334" s="29" t="s">
        <v>149</v>
      </c>
      <c r="E334" s="31">
        <v>2699094</v>
      </c>
      <c r="F334" s="31">
        <v>3138709</v>
      </c>
      <c r="G334" s="29" t="s">
        <v>1496</v>
      </c>
      <c r="H334" s="29"/>
      <c r="I334" s="29" t="s">
        <v>1497</v>
      </c>
      <c r="J334" s="29"/>
      <c r="K334" s="32" t="s">
        <v>35</v>
      </c>
    </row>
    <row r="335" spans="1:11" x14ac:dyDescent="0.3">
      <c r="A335" s="29">
        <v>333</v>
      </c>
      <c r="B335" s="29" t="s">
        <v>1498</v>
      </c>
      <c r="C335" s="30" t="s">
        <v>1499</v>
      </c>
      <c r="D335" s="29" t="s">
        <v>149</v>
      </c>
      <c r="E335" s="31">
        <v>147000</v>
      </c>
      <c r="F335" s="31">
        <v>2241159</v>
      </c>
      <c r="G335" s="29" t="s">
        <v>1500</v>
      </c>
      <c r="H335" s="29" t="s">
        <v>1500</v>
      </c>
      <c r="I335" s="29" t="s">
        <v>1501</v>
      </c>
      <c r="J335" s="29"/>
      <c r="K335" s="32" t="s">
        <v>35</v>
      </c>
    </row>
    <row r="336" spans="1:11" x14ac:dyDescent="0.3">
      <c r="A336" s="29">
        <v>334</v>
      </c>
      <c r="B336" s="29" t="s">
        <v>1502</v>
      </c>
      <c r="C336" s="30" t="s">
        <v>1503</v>
      </c>
      <c r="D336" s="29" t="s">
        <v>149</v>
      </c>
      <c r="E336" s="31">
        <v>1602000</v>
      </c>
      <c r="F336" s="31">
        <v>2546340</v>
      </c>
      <c r="G336" s="29" t="s">
        <v>701</v>
      </c>
      <c r="H336" s="29"/>
      <c r="I336" s="29" t="s">
        <v>702</v>
      </c>
      <c r="J336" s="29"/>
      <c r="K336" s="32" t="s">
        <v>44</v>
      </c>
    </row>
    <row r="337" spans="1:11" x14ac:dyDescent="0.3">
      <c r="A337" s="29">
        <v>335</v>
      </c>
      <c r="B337" s="29" t="s">
        <v>1504</v>
      </c>
      <c r="C337" s="30" t="s">
        <v>1505</v>
      </c>
      <c r="D337" s="29" t="s">
        <v>149</v>
      </c>
      <c r="E337" s="31">
        <v>325778</v>
      </c>
      <c r="F337" s="31">
        <v>2856261</v>
      </c>
      <c r="G337" s="29" t="s">
        <v>1506</v>
      </c>
      <c r="H337" s="29"/>
      <c r="I337" s="29" t="s">
        <v>1507</v>
      </c>
      <c r="J337" s="29" t="s">
        <v>1508</v>
      </c>
      <c r="K337" s="32" t="s">
        <v>35</v>
      </c>
    </row>
    <row r="338" spans="1:11" x14ac:dyDescent="0.3">
      <c r="A338" s="29">
        <v>336</v>
      </c>
      <c r="B338" s="29" t="s">
        <v>1509</v>
      </c>
      <c r="C338" s="30" t="s">
        <v>1510</v>
      </c>
      <c r="D338" s="29" t="s">
        <v>149</v>
      </c>
      <c r="E338" s="31">
        <v>101000</v>
      </c>
      <c r="F338" s="31">
        <v>2540723</v>
      </c>
      <c r="G338" s="29" t="s">
        <v>1511</v>
      </c>
      <c r="H338" s="29"/>
      <c r="I338" s="29" t="s">
        <v>1512</v>
      </c>
      <c r="J338" s="29"/>
      <c r="K338" s="32" t="s">
        <v>35</v>
      </c>
    </row>
    <row r="339" spans="1:11" x14ac:dyDescent="0.3">
      <c r="A339" s="29">
        <v>337</v>
      </c>
      <c r="B339" s="29" t="s">
        <v>1513</v>
      </c>
      <c r="C339" s="30" t="s">
        <v>1514</v>
      </c>
      <c r="D339" s="29" t="s">
        <v>149</v>
      </c>
      <c r="E339" s="31">
        <v>226000</v>
      </c>
      <c r="F339" s="31">
        <v>2141638</v>
      </c>
      <c r="G339" s="29" t="s">
        <v>1515</v>
      </c>
      <c r="H339" s="29"/>
      <c r="I339" s="29" t="s">
        <v>1516</v>
      </c>
      <c r="J339" s="29" t="s">
        <v>1517</v>
      </c>
      <c r="K339" s="32" t="s">
        <v>35</v>
      </c>
    </row>
    <row r="340" spans="1:11" x14ac:dyDescent="0.3">
      <c r="A340" s="29">
        <v>338</v>
      </c>
      <c r="B340" s="29" t="s">
        <v>1518</v>
      </c>
      <c r="C340" s="30" t="s">
        <v>1519</v>
      </c>
      <c r="D340" s="29" t="s">
        <v>149</v>
      </c>
      <c r="E340" s="31">
        <v>101001</v>
      </c>
      <c r="F340" s="31">
        <v>2250766</v>
      </c>
      <c r="G340" s="29" t="s">
        <v>1520</v>
      </c>
      <c r="H340" s="29"/>
      <c r="I340" s="29" t="s">
        <v>1521</v>
      </c>
      <c r="J340" s="29"/>
      <c r="K340" s="32" t="s">
        <v>35</v>
      </c>
    </row>
    <row r="341" spans="1:11" x14ac:dyDescent="0.3">
      <c r="A341" s="29">
        <v>339</v>
      </c>
      <c r="B341" s="29" t="s">
        <v>1522</v>
      </c>
      <c r="C341" s="30" t="s">
        <v>1523</v>
      </c>
      <c r="D341" s="29" t="s">
        <v>149</v>
      </c>
      <c r="E341" s="31">
        <v>2425000</v>
      </c>
      <c r="F341" s="31">
        <v>2687659</v>
      </c>
      <c r="G341" s="29" t="s">
        <v>1524</v>
      </c>
      <c r="H341" s="29"/>
      <c r="I341" s="29" t="s">
        <v>1525</v>
      </c>
      <c r="J341" s="29"/>
      <c r="K341" s="32" t="s">
        <v>44</v>
      </c>
    </row>
    <row r="342" spans="1:11" x14ac:dyDescent="0.3">
      <c r="A342" s="29">
        <v>340</v>
      </c>
      <c r="B342" s="29" t="s">
        <v>1526</v>
      </c>
      <c r="C342" s="30" t="s">
        <v>1527</v>
      </c>
      <c r="D342" s="29" t="s">
        <v>149</v>
      </c>
      <c r="E342" s="31">
        <v>2388178.2000000002</v>
      </c>
      <c r="F342" s="31">
        <v>2465902</v>
      </c>
      <c r="G342" s="29" t="s">
        <v>1528</v>
      </c>
      <c r="H342" s="29" t="s">
        <v>1529</v>
      </c>
      <c r="I342" s="29" t="s">
        <v>1530</v>
      </c>
      <c r="J342" s="29"/>
      <c r="K342" s="32" t="s">
        <v>44</v>
      </c>
    </row>
    <row r="343" spans="1:11" x14ac:dyDescent="0.3">
      <c r="A343" s="29">
        <v>341</v>
      </c>
      <c r="B343" s="29" t="s">
        <v>1531</v>
      </c>
      <c r="C343" s="30" t="s">
        <v>1532</v>
      </c>
      <c r="D343" s="29" t="s">
        <v>149</v>
      </c>
      <c r="E343" s="31">
        <v>224000</v>
      </c>
      <c r="F343" s="31">
        <v>2480047</v>
      </c>
      <c r="G343" s="29" t="s">
        <v>1533</v>
      </c>
      <c r="H343" s="29" t="s">
        <v>1534</v>
      </c>
      <c r="I343" s="29" t="s">
        <v>1535</v>
      </c>
      <c r="J343" s="29" t="s">
        <v>1536</v>
      </c>
      <c r="K343" s="32" t="s">
        <v>35</v>
      </c>
    </row>
    <row r="344" spans="1:11" x14ac:dyDescent="0.3">
      <c r="A344" s="29">
        <v>342</v>
      </c>
      <c r="B344" s="29" t="s">
        <v>1537</v>
      </c>
      <c r="C344" s="30" t="s">
        <v>1532</v>
      </c>
      <c r="D344" s="29" t="s">
        <v>149</v>
      </c>
      <c r="E344" s="31">
        <v>235687</v>
      </c>
      <c r="F344" s="31">
        <v>2262878</v>
      </c>
      <c r="G344" s="29" t="s">
        <v>1538</v>
      </c>
      <c r="H344" s="29" t="s">
        <v>1539</v>
      </c>
      <c r="I344" s="29" t="s">
        <v>1540</v>
      </c>
      <c r="J344" s="29"/>
      <c r="K344" s="32" t="s">
        <v>35</v>
      </c>
    </row>
    <row r="345" spans="1:11" x14ac:dyDescent="0.3">
      <c r="A345" s="29">
        <v>343</v>
      </c>
      <c r="B345" s="29" t="s">
        <v>1541</v>
      </c>
      <c r="C345" s="30" t="s">
        <v>1542</v>
      </c>
      <c r="D345" s="29" t="s">
        <v>149</v>
      </c>
      <c r="E345" s="31">
        <v>348000</v>
      </c>
      <c r="F345" s="31">
        <v>2538021</v>
      </c>
      <c r="G345" s="29" t="s">
        <v>1543</v>
      </c>
      <c r="H345" s="29"/>
      <c r="I345" s="29" t="s">
        <v>1544</v>
      </c>
      <c r="J345" s="29"/>
      <c r="K345" s="32" t="s">
        <v>35</v>
      </c>
    </row>
    <row r="346" spans="1:11" x14ac:dyDescent="0.3">
      <c r="A346" s="29">
        <v>344</v>
      </c>
      <c r="B346" s="29" t="s">
        <v>1545</v>
      </c>
      <c r="C346" s="30" t="s">
        <v>1546</v>
      </c>
      <c r="D346" s="29" t="s">
        <v>149</v>
      </c>
      <c r="E346" s="31">
        <v>278141</v>
      </c>
      <c r="F346" s="31">
        <v>2776287</v>
      </c>
      <c r="G346" s="29" t="s">
        <v>1547</v>
      </c>
      <c r="H346" s="29" t="s">
        <v>1548</v>
      </c>
      <c r="I346" s="29" t="s">
        <v>1549</v>
      </c>
      <c r="J346" s="29"/>
      <c r="K346" s="32" t="s">
        <v>35</v>
      </c>
    </row>
    <row r="347" spans="1:11" x14ac:dyDescent="0.3">
      <c r="A347" s="29">
        <v>345</v>
      </c>
      <c r="B347" s="29" t="s">
        <v>1550</v>
      </c>
      <c r="C347" s="30" t="s">
        <v>1551</v>
      </c>
      <c r="D347" s="29" t="s">
        <v>149</v>
      </c>
      <c r="E347" s="31">
        <v>2003908</v>
      </c>
      <c r="F347" s="31">
        <v>2437258</v>
      </c>
      <c r="G347" s="29" t="s">
        <v>1552</v>
      </c>
      <c r="H347" s="29"/>
      <c r="I347" s="29" t="s">
        <v>1553</v>
      </c>
      <c r="J347" s="29"/>
      <c r="K347" s="32" t="s">
        <v>44</v>
      </c>
    </row>
    <row r="348" spans="1:11" x14ac:dyDescent="0.3">
      <c r="A348" s="29">
        <v>346</v>
      </c>
      <c r="B348" s="29" t="s">
        <v>1554</v>
      </c>
      <c r="C348" s="30" t="s">
        <v>1555</v>
      </c>
      <c r="D348" s="29" t="s">
        <v>149</v>
      </c>
      <c r="E348" s="31">
        <v>100000</v>
      </c>
      <c r="F348" s="31">
        <v>2214365</v>
      </c>
      <c r="G348" s="29" t="s">
        <v>1556</v>
      </c>
      <c r="H348" s="29"/>
      <c r="I348" s="29" t="s">
        <v>1557</v>
      </c>
      <c r="J348" s="29"/>
      <c r="K348" s="32" t="s">
        <v>35</v>
      </c>
    </row>
    <row r="349" spans="1:11" x14ac:dyDescent="0.3">
      <c r="A349" s="29">
        <v>347</v>
      </c>
      <c r="B349" s="29" t="s">
        <v>1558</v>
      </c>
      <c r="C349" s="30" t="s">
        <v>1559</v>
      </c>
      <c r="D349" s="29" t="s">
        <v>149</v>
      </c>
      <c r="E349" s="31">
        <v>2050000</v>
      </c>
      <c r="F349" s="31">
        <v>2323977</v>
      </c>
      <c r="G349" s="29" t="s">
        <v>1560</v>
      </c>
      <c r="H349" s="29" t="s">
        <v>1561</v>
      </c>
      <c r="I349" s="29" t="s">
        <v>1562</v>
      </c>
      <c r="J349" s="29"/>
      <c r="K349" s="32" t="s">
        <v>44</v>
      </c>
    </row>
    <row r="350" spans="1:11" x14ac:dyDescent="0.3">
      <c r="A350" s="29">
        <v>348</v>
      </c>
      <c r="B350" s="29" t="s">
        <v>1563</v>
      </c>
      <c r="C350" s="30" t="s">
        <v>1564</v>
      </c>
      <c r="D350" s="29" t="s">
        <v>149</v>
      </c>
      <c r="E350" s="31">
        <v>244632</v>
      </c>
      <c r="F350" s="31">
        <v>2306337</v>
      </c>
      <c r="G350" s="29" t="s">
        <v>1565</v>
      </c>
      <c r="H350" s="29"/>
      <c r="I350" s="29" t="s">
        <v>1566</v>
      </c>
      <c r="J350" s="29"/>
      <c r="K350" s="32" t="s">
        <v>35</v>
      </c>
    </row>
    <row r="351" spans="1:11" x14ac:dyDescent="0.3">
      <c r="A351" s="29">
        <v>349</v>
      </c>
      <c r="B351" s="29" t="s">
        <v>1567</v>
      </c>
      <c r="C351" s="30" t="s">
        <v>1568</v>
      </c>
      <c r="D351" s="29" t="s">
        <v>149</v>
      </c>
      <c r="E351" s="31">
        <v>90000</v>
      </c>
      <c r="F351" s="31">
        <v>2234901</v>
      </c>
      <c r="G351" s="29" t="s">
        <v>1569</v>
      </c>
      <c r="H351" s="29"/>
      <c r="I351" s="29" t="s">
        <v>1570</v>
      </c>
      <c r="J351" s="29"/>
      <c r="K351" s="32" t="s">
        <v>35</v>
      </c>
    </row>
    <row r="352" spans="1:11" x14ac:dyDescent="0.3">
      <c r="A352" s="29">
        <v>350</v>
      </c>
      <c r="B352" s="29" t="s">
        <v>1571</v>
      </c>
      <c r="C352" s="30" t="s">
        <v>1568</v>
      </c>
      <c r="D352" s="29" t="s">
        <v>149</v>
      </c>
      <c r="E352" s="31">
        <v>200000</v>
      </c>
      <c r="F352" s="31">
        <v>2380000</v>
      </c>
      <c r="G352" s="29" t="s">
        <v>1572</v>
      </c>
      <c r="H352" s="29"/>
      <c r="I352" s="29" t="s">
        <v>1573</v>
      </c>
      <c r="J352" s="29" t="s">
        <v>1574</v>
      </c>
      <c r="K352" s="32" t="s">
        <v>35</v>
      </c>
    </row>
    <row r="353" spans="1:11" x14ac:dyDescent="0.3">
      <c r="A353" s="29">
        <v>351</v>
      </c>
      <c r="B353" s="29" t="s">
        <v>1575</v>
      </c>
      <c r="C353" s="30" t="s">
        <v>1576</v>
      </c>
      <c r="D353" s="29" t="s">
        <v>149</v>
      </c>
      <c r="E353" s="31">
        <v>232465</v>
      </c>
      <c r="F353" s="31">
        <v>2199603</v>
      </c>
      <c r="G353" s="29" t="s">
        <v>1577</v>
      </c>
      <c r="H353" s="29" t="s">
        <v>1578</v>
      </c>
      <c r="I353" s="29" t="s">
        <v>1579</v>
      </c>
      <c r="J353" s="29"/>
      <c r="K353" s="32" t="s">
        <v>35</v>
      </c>
    </row>
    <row r="354" spans="1:11" x14ac:dyDescent="0.3">
      <c r="A354" s="29">
        <v>352</v>
      </c>
      <c r="B354" s="29" t="s">
        <v>1580</v>
      </c>
      <c r="C354" s="30" t="s">
        <v>1581</v>
      </c>
      <c r="D354" s="29" t="s">
        <v>149</v>
      </c>
      <c r="E354" s="31">
        <v>101000</v>
      </c>
      <c r="F354" s="31">
        <v>2500000</v>
      </c>
      <c r="G354" s="29" t="s">
        <v>1582</v>
      </c>
      <c r="H354" s="29" t="s">
        <v>1583</v>
      </c>
      <c r="I354" s="29" t="s">
        <v>1584</v>
      </c>
      <c r="J354" s="29"/>
      <c r="K354" s="32" t="s">
        <v>35</v>
      </c>
    </row>
    <row r="355" spans="1:11" x14ac:dyDescent="0.3">
      <c r="A355" s="29">
        <v>353</v>
      </c>
      <c r="B355" s="29" t="s">
        <v>1585</v>
      </c>
      <c r="C355" s="30" t="s">
        <v>1586</v>
      </c>
      <c r="D355" s="29" t="s">
        <v>149</v>
      </c>
      <c r="E355" s="31">
        <v>100000</v>
      </c>
      <c r="F355" s="31">
        <v>2340801</v>
      </c>
      <c r="G355" s="29" t="s">
        <v>1587</v>
      </c>
      <c r="H355" s="29"/>
      <c r="I355" s="29" t="s">
        <v>80</v>
      </c>
      <c r="J355" s="29"/>
      <c r="K355" s="32" t="s">
        <v>35</v>
      </c>
    </row>
    <row r="356" spans="1:11" x14ac:dyDescent="0.3">
      <c r="A356" s="29">
        <v>354</v>
      </c>
      <c r="B356" s="29" t="s">
        <v>1588</v>
      </c>
      <c r="C356" s="30" t="s">
        <v>1589</v>
      </c>
      <c r="D356" s="29" t="s">
        <v>149</v>
      </c>
      <c r="E356" s="31">
        <v>744000</v>
      </c>
      <c r="F356" s="31">
        <v>2296245</v>
      </c>
      <c r="G356" s="29" t="s">
        <v>1590</v>
      </c>
      <c r="H356" s="29" t="s">
        <v>1591</v>
      </c>
      <c r="I356" s="29" t="s">
        <v>1592</v>
      </c>
      <c r="J356" s="29"/>
      <c r="K356" s="32" t="s">
        <v>35</v>
      </c>
    </row>
    <row r="357" spans="1:11" x14ac:dyDescent="0.3">
      <c r="A357" s="29">
        <v>355</v>
      </c>
      <c r="B357" s="29" t="s">
        <v>1593</v>
      </c>
      <c r="C357" s="30" t="s">
        <v>1594</v>
      </c>
      <c r="D357" s="29" t="s">
        <v>149</v>
      </c>
      <c r="E357" s="31">
        <v>2282912</v>
      </c>
      <c r="F357" s="31">
        <v>2438657</v>
      </c>
      <c r="G357" s="29" t="s">
        <v>1595</v>
      </c>
      <c r="H357" s="29" t="s">
        <v>1596</v>
      </c>
      <c r="I357" s="29" t="s">
        <v>1597</v>
      </c>
      <c r="J357" s="29" t="s">
        <v>1598</v>
      </c>
      <c r="K357" s="32" t="s">
        <v>44</v>
      </c>
    </row>
    <row r="358" spans="1:11" x14ac:dyDescent="0.3">
      <c r="A358" s="29">
        <v>356</v>
      </c>
      <c r="B358" s="29" t="s">
        <v>1599</v>
      </c>
      <c r="C358" s="30" t="s">
        <v>1600</v>
      </c>
      <c r="D358" s="29" t="s">
        <v>149</v>
      </c>
      <c r="E358" s="31">
        <v>2300000</v>
      </c>
      <c r="F358" s="31">
        <v>2400000</v>
      </c>
      <c r="G358" s="29" t="s">
        <v>1601</v>
      </c>
      <c r="H358" s="29"/>
      <c r="I358" s="29" t="s">
        <v>1602</v>
      </c>
      <c r="J358" s="29"/>
      <c r="K358" s="32" t="s">
        <v>44</v>
      </c>
    </row>
    <row r="359" spans="1:11" x14ac:dyDescent="0.3">
      <c r="A359" s="29">
        <v>357</v>
      </c>
      <c r="B359" s="29" t="s">
        <v>1603</v>
      </c>
      <c r="C359" s="30" t="s">
        <v>1604</v>
      </c>
      <c r="D359" s="29" t="s">
        <v>149</v>
      </c>
      <c r="E359" s="31">
        <v>236554</v>
      </c>
      <c r="F359" s="31">
        <v>2246337</v>
      </c>
      <c r="G359" s="29" t="s">
        <v>1605</v>
      </c>
      <c r="H359" s="29" t="s">
        <v>1606</v>
      </c>
      <c r="I359" s="29" t="s">
        <v>1607</v>
      </c>
      <c r="J359" s="29"/>
      <c r="K359" s="32" t="s">
        <v>35</v>
      </c>
    </row>
    <row r="360" spans="1:11" x14ac:dyDescent="0.3">
      <c r="A360" s="29">
        <v>358</v>
      </c>
      <c r="B360" s="29" t="s">
        <v>1608</v>
      </c>
      <c r="C360" s="30" t="s">
        <v>1604</v>
      </c>
      <c r="D360" s="29" t="s">
        <v>149</v>
      </c>
      <c r="E360" s="31">
        <v>236554</v>
      </c>
      <c r="F360" s="31">
        <v>2400000</v>
      </c>
      <c r="G360" s="29" t="s">
        <v>1606</v>
      </c>
      <c r="H360" s="29"/>
      <c r="I360" s="29" t="s">
        <v>1609</v>
      </c>
      <c r="J360" s="29"/>
      <c r="K360" s="32" t="s">
        <v>35</v>
      </c>
    </row>
    <row r="361" spans="1:11" x14ac:dyDescent="0.3">
      <c r="A361" s="29">
        <v>359</v>
      </c>
      <c r="B361" s="29" t="s">
        <v>1610</v>
      </c>
      <c r="C361" s="30" t="s">
        <v>1611</v>
      </c>
      <c r="D361" s="29" t="s">
        <v>149</v>
      </c>
      <c r="E361" s="31">
        <v>1841000</v>
      </c>
      <c r="F361" s="31">
        <v>2400000</v>
      </c>
      <c r="G361" s="29" t="s">
        <v>1612</v>
      </c>
      <c r="H361" s="29" t="s">
        <v>1613</v>
      </c>
      <c r="I361" s="29" t="s">
        <v>1614</v>
      </c>
      <c r="J361" s="29"/>
      <c r="K361" s="32" t="s">
        <v>44</v>
      </c>
    </row>
    <row r="362" spans="1:11" x14ac:dyDescent="0.3">
      <c r="A362" s="29">
        <v>360</v>
      </c>
      <c r="B362" s="29" t="s">
        <v>1615</v>
      </c>
      <c r="C362" s="30" t="s">
        <v>1616</v>
      </c>
      <c r="D362" s="29" t="s">
        <v>149</v>
      </c>
      <c r="E362" s="31">
        <v>240000</v>
      </c>
      <c r="F362" s="31">
        <v>2400000</v>
      </c>
      <c r="G362" s="29" t="s">
        <v>1617</v>
      </c>
      <c r="H362" s="29"/>
      <c r="I362" s="29" t="s">
        <v>1618</v>
      </c>
      <c r="J362" s="29"/>
      <c r="K362" s="32" t="s">
        <v>35</v>
      </c>
    </row>
    <row r="363" spans="1:11" x14ac:dyDescent="0.3">
      <c r="A363" s="29">
        <v>361</v>
      </c>
      <c r="B363" s="29" t="s">
        <v>1619</v>
      </c>
      <c r="C363" s="30" t="s">
        <v>1620</v>
      </c>
      <c r="D363" s="29" t="s">
        <v>149</v>
      </c>
      <c r="E363" s="31">
        <v>220000</v>
      </c>
      <c r="F363" s="31">
        <v>2202848</v>
      </c>
      <c r="G363" s="29" t="s">
        <v>1621</v>
      </c>
      <c r="H363" s="29" t="s">
        <v>1622</v>
      </c>
      <c r="I363" s="29" t="s">
        <v>1623</v>
      </c>
      <c r="J363" s="29"/>
      <c r="K363" s="32" t="s">
        <v>35</v>
      </c>
    </row>
    <row r="364" spans="1:11" x14ac:dyDescent="0.3">
      <c r="A364" s="29">
        <v>362</v>
      </c>
      <c r="B364" s="29" t="s">
        <v>1624</v>
      </c>
      <c r="C364" s="30" t="s">
        <v>1625</v>
      </c>
      <c r="D364" s="29" t="s">
        <v>149</v>
      </c>
      <c r="E364" s="31">
        <v>100000</v>
      </c>
      <c r="F364" s="31">
        <v>2400000</v>
      </c>
      <c r="G364" s="29" t="s">
        <v>1626</v>
      </c>
      <c r="H364" s="29"/>
      <c r="I364" s="33" t="s">
        <v>1627</v>
      </c>
      <c r="J364" s="29"/>
      <c r="K364" s="32" t="s">
        <v>35</v>
      </c>
    </row>
    <row r="365" spans="1:11" x14ac:dyDescent="0.3">
      <c r="A365" s="29">
        <v>363</v>
      </c>
      <c r="B365" s="29" t="s">
        <v>1628</v>
      </c>
      <c r="C365" s="30" t="s">
        <v>1629</v>
      </c>
      <c r="D365" s="29" t="s">
        <v>149</v>
      </c>
      <c r="E365" s="31">
        <v>2607787</v>
      </c>
      <c r="F365" s="31">
        <v>2694392</v>
      </c>
      <c r="G365" s="29" t="s">
        <v>1630</v>
      </c>
      <c r="H365" s="29" t="s">
        <v>1631</v>
      </c>
      <c r="I365" s="29" t="s">
        <v>1632</v>
      </c>
      <c r="J365" s="29" t="s">
        <v>1633</v>
      </c>
      <c r="K365" s="32" t="s">
        <v>44</v>
      </c>
    </row>
    <row r="366" spans="1:11" x14ac:dyDescent="0.3">
      <c r="A366" s="29">
        <v>364</v>
      </c>
      <c r="B366" s="29" t="s">
        <v>1634</v>
      </c>
      <c r="C366" s="30" t="s">
        <v>1635</v>
      </c>
      <c r="D366" s="29" t="s">
        <v>149</v>
      </c>
      <c r="E366" s="31">
        <v>1600000</v>
      </c>
      <c r="F366" s="31">
        <v>2621063</v>
      </c>
      <c r="G366" s="29" t="s">
        <v>1636</v>
      </c>
      <c r="H366" s="29"/>
      <c r="I366" s="29" t="s">
        <v>1637</v>
      </c>
      <c r="J366" s="29"/>
      <c r="K366" s="32" t="s">
        <v>44</v>
      </c>
    </row>
    <row r="367" spans="1:11" x14ac:dyDescent="0.3">
      <c r="A367" s="29">
        <v>365</v>
      </c>
      <c r="B367" s="29" t="s">
        <v>1638</v>
      </c>
      <c r="C367" s="30" t="s">
        <v>1639</v>
      </c>
      <c r="D367" s="29" t="s">
        <v>149</v>
      </c>
      <c r="E367" s="31">
        <v>50794</v>
      </c>
      <c r="F367" s="31">
        <v>2490794</v>
      </c>
      <c r="G367" s="29" t="s">
        <v>1640</v>
      </c>
      <c r="H367" s="29" t="s">
        <v>1641</v>
      </c>
      <c r="I367" s="29" t="s">
        <v>1642</v>
      </c>
      <c r="J367" s="29"/>
      <c r="K367" s="32" t="s">
        <v>35</v>
      </c>
    </row>
    <row r="368" spans="1:11" x14ac:dyDescent="0.3">
      <c r="A368" s="29">
        <v>366</v>
      </c>
      <c r="B368" s="29" t="s">
        <v>1643</v>
      </c>
      <c r="C368" s="30" t="s">
        <v>1644</v>
      </c>
      <c r="D368" s="29" t="s">
        <v>149</v>
      </c>
      <c r="E368" s="31">
        <v>50000</v>
      </c>
      <c r="F368" s="31">
        <v>2245815</v>
      </c>
      <c r="G368" s="29" t="s">
        <v>1645</v>
      </c>
      <c r="H368" s="29" t="s">
        <v>1646</v>
      </c>
      <c r="I368" s="29" t="s">
        <v>1647</v>
      </c>
      <c r="J368" s="29" t="s">
        <v>1648</v>
      </c>
      <c r="K368" s="32" t="s">
        <v>35</v>
      </c>
    </row>
    <row r="369" spans="1:11" x14ac:dyDescent="0.3">
      <c r="A369" s="29">
        <v>367</v>
      </c>
      <c r="B369" s="29" t="s">
        <v>1649</v>
      </c>
      <c r="C369" s="30" t="s">
        <v>1650</v>
      </c>
      <c r="D369" s="29" t="s">
        <v>149</v>
      </c>
      <c r="E369" s="31">
        <v>900000</v>
      </c>
      <c r="F369" s="31">
        <v>2725000</v>
      </c>
      <c r="G369" s="29" t="s">
        <v>1651</v>
      </c>
      <c r="H369" s="29"/>
      <c r="I369" s="29" t="s">
        <v>1652</v>
      </c>
      <c r="J369" s="29"/>
      <c r="K369" s="32" t="s">
        <v>44</v>
      </c>
    </row>
    <row r="370" spans="1:11" x14ac:dyDescent="0.3">
      <c r="A370" s="29">
        <v>368</v>
      </c>
      <c r="B370" s="29" t="s">
        <v>1653</v>
      </c>
      <c r="C370" s="30" t="s">
        <v>1654</v>
      </c>
      <c r="D370" s="29" t="s">
        <v>149</v>
      </c>
      <c r="E370" s="31">
        <v>246100</v>
      </c>
      <c r="F370" s="31">
        <v>2323759</v>
      </c>
      <c r="G370" s="29" t="s">
        <v>1655</v>
      </c>
      <c r="H370" s="29"/>
      <c r="I370" s="29" t="s">
        <v>1656</v>
      </c>
      <c r="J370" s="29"/>
      <c r="K370" s="32" t="s">
        <v>35</v>
      </c>
    </row>
    <row r="371" spans="1:11" x14ac:dyDescent="0.3">
      <c r="A371" s="29">
        <v>369</v>
      </c>
      <c r="B371" s="29" t="s">
        <v>1657</v>
      </c>
      <c r="C371" s="30" t="s">
        <v>1658</v>
      </c>
      <c r="D371" s="29" t="s">
        <v>149</v>
      </c>
      <c r="E371" s="31">
        <v>72500</v>
      </c>
      <c r="F371" s="31">
        <v>2755232</v>
      </c>
      <c r="G371" s="29" t="s">
        <v>1659</v>
      </c>
      <c r="H371" s="29"/>
      <c r="I371" s="29" t="s">
        <v>1660</v>
      </c>
      <c r="J371" s="29"/>
      <c r="K371" s="32" t="s">
        <v>35</v>
      </c>
    </row>
    <row r="372" spans="1:11" x14ac:dyDescent="0.3">
      <c r="A372" s="29">
        <v>370</v>
      </c>
      <c r="B372" s="29" t="s">
        <v>1661</v>
      </c>
      <c r="C372" s="30" t="s">
        <v>1662</v>
      </c>
      <c r="D372" s="29" t="s">
        <v>149</v>
      </c>
      <c r="E372" s="31">
        <v>229000</v>
      </c>
      <c r="F372" s="31">
        <v>2290000</v>
      </c>
      <c r="G372" s="29" t="s">
        <v>1663</v>
      </c>
      <c r="H372" s="29" t="s">
        <v>1664</v>
      </c>
      <c r="I372" s="29" t="s">
        <v>1665</v>
      </c>
      <c r="J372" s="29"/>
      <c r="K372" s="32" t="s">
        <v>44</v>
      </c>
    </row>
    <row r="373" spans="1:11" x14ac:dyDescent="0.3">
      <c r="A373" s="29">
        <v>371</v>
      </c>
      <c r="B373" s="29" t="s">
        <v>1666</v>
      </c>
      <c r="C373" s="30" t="s">
        <v>1667</v>
      </c>
      <c r="D373" s="29" t="s">
        <v>149</v>
      </c>
      <c r="E373" s="31">
        <v>51000</v>
      </c>
      <c r="F373" s="31">
        <v>2375000</v>
      </c>
      <c r="G373" s="29" t="s">
        <v>1668</v>
      </c>
      <c r="H373" s="29"/>
      <c r="I373" s="29" t="s">
        <v>1669</v>
      </c>
      <c r="J373" s="29" t="s">
        <v>1670</v>
      </c>
      <c r="K373" s="32" t="s">
        <v>35</v>
      </c>
    </row>
    <row r="374" spans="1:11" x14ac:dyDescent="0.3">
      <c r="A374" s="29">
        <v>372</v>
      </c>
      <c r="B374" s="29" t="s">
        <v>1671</v>
      </c>
      <c r="C374" s="30" t="s">
        <v>1672</v>
      </c>
      <c r="D374" s="29" t="s">
        <v>149</v>
      </c>
      <c r="E374" s="31">
        <v>238000</v>
      </c>
      <c r="F374" s="31">
        <v>2375000</v>
      </c>
      <c r="G374" s="29" t="s">
        <v>1673</v>
      </c>
      <c r="H374" s="29"/>
      <c r="I374" s="29" t="s">
        <v>1674</v>
      </c>
      <c r="J374" s="29"/>
      <c r="K374" s="32" t="s">
        <v>35</v>
      </c>
    </row>
    <row r="375" spans="1:11" x14ac:dyDescent="0.3">
      <c r="A375" s="29">
        <v>373</v>
      </c>
      <c r="B375" s="29" t="s">
        <v>1675</v>
      </c>
      <c r="C375" s="30" t="s">
        <v>1676</v>
      </c>
      <c r="D375" s="29" t="s">
        <v>149</v>
      </c>
      <c r="E375" s="31">
        <v>215000</v>
      </c>
      <c r="F375" s="31">
        <v>2143396</v>
      </c>
      <c r="G375" s="29" t="s">
        <v>1677</v>
      </c>
      <c r="H375" s="29"/>
      <c r="I375" s="29" t="s">
        <v>1678</v>
      </c>
      <c r="J375" s="29"/>
      <c r="K375" s="32" t="s">
        <v>35</v>
      </c>
    </row>
    <row r="376" spans="1:11" x14ac:dyDescent="0.3">
      <c r="A376" s="29">
        <v>374</v>
      </c>
      <c r="B376" s="29" t="s">
        <v>1679</v>
      </c>
      <c r="C376" s="30" t="s">
        <v>1680</v>
      </c>
      <c r="D376" s="29" t="s">
        <v>149</v>
      </c>
      <c r="E376" s="31">
        <v>241409</v>
      </c>
      <c r="F376" s="31">
        <v>2278231</v>
      </c>
      <c r="G376" s="29" t="s">
        <v>1681</v>
      </c>
      <c r="H376" s="29"/>
      <c r="I376" s="29" t="s">
        <v>1682</v>
      </c>
      <c r="J376" s="29"/>
      <c r="K376" s="32" t="s">
        <v>35</v>
      </c>
    </row>
    <row r="377" spans="1:11" x14ac:dyDescent="0.3">
      <c r="A377" s="29">
        <v>375</v>
      </c>
      <c r="B377" s="29" t="s">
        <v>1683</v>
      </c>
      <c r="C377" s="30" t="s">
        <v>1684</v>
      </c>
      <c r="D377" s="29" t="s">
        <v>149</v>
      </c>
      <c r="E377" s="31">
        <v>210500</v>
      </c>
      <c r="F377" s="31">
        <v>2100000</v>
      </c>
      <c r="G377" s="29" t="s">
        <v>1685</v>
      </c>
      <c r="H377" s="29"/>
      <c r="I377" s="29" t="s">
        <v>1686</v>
      </c>
      <c r="J377" s="29"/>
      <c r="K377" s="32" t="s">
        <v>35</v>
      </c>
    </row>
    <row r="378" spans="1:11" x14ac:dyDescent="0.3">
      <c r="A378" s="29">
        <v>376</v>
      </c>
      <c r="B378" s="29" t="s">
        <v>1687</v>
      </c>
      <c r="C378" s="30" t="s">
        <v>1688</v>
      </c>
      <c r="D378" s="29" t="s">
        <v>149</v>
      </c>
      <c r="E378" s="31">
        <v>50000</v>
      </c>
      <c r="F378" s="31">
        <v>2381707</v>
      </c>
      <c r="G378" s="29" t="s">
        <v>1689</v>
      </c>
      <c r="H378" s="29" t="s">
        <v>1690</v>
      </c>
      <c r="I378" s="29" t="s">
        <v>1691</v>
      </c>
      <c r="J378" s="29"/>
      <c r="K378" s="32" t="s">
        <v>35</v>
      </c>
    </row>
    <row r="379" spans="1:11" x14ac:dyDescent="0.3">
      <c r="A379" s="29">
        <v>377</v>
      </c>
      <c r="B379" s="29" t="s">
        <v>1692</v>
      </c>
      <c r="C379" s="30" t="s">
        <v>1693</v>
      </c>
      <c r="D379" s="29" t="s">
        <v>149</v>
      </c>
      <c r="E379" s="31">
        <v>1661545</v>
      </c>
      <c r="F379" s="31">
        <v>2372545</v>
      </c>
      <c r="G379" s="29" t="s">
        <v>1694</v>
      </c>
      <c r="H379" s="29"/>
      <c r="I379" s="29" t="s">
        <v>1695</v>
      </c>
      <c r="J379" s="29"/>
      <c r="K379" s="32" t="s">
        <v>44</v>
      </c>
    </row>
    <row r="380" spans="1:11" x14ac:dyDescent="0.3">
      <c r="A380" s="29">
        <v>378</v>
      </c>
      <c r="B380" s="29" t="s">
        <v>1696</v>
      </c>
      <c r="C380" s="30" t="s">
        <v>1697</v>
      </c>
      <c r="D380" s="29" t="s">
        <v>149</v>
      </c>
      <c r="E380" s="31">
        <v>100000</v>
      </c>
      <c r="F380" s="31">
        <v>2350000</v>
      </c>
      <c r="G380" s="29" t="s">
        <v>1698</v>
      </c>
      <c r="H380" s="29"/>
      <c r="I380" s="29" t="s">
        <v>1699</v>
      </c>
      <c r="J380" s="29"/>
      <c r="K380" s="32" t="s">
        <v>35</v>
      </c>
    </row>
    <row r="381" spans="1:11" x14ac:dyDescent="0.3">
      <c r="A381" s="29">
        <v>379</v>
      </c>
      <c r="B381" s="29" t="s">
        <v>1700</v>
      </c>
      <c r="C381" s="30" t="s">
        <v>1701</v>
      </c>
      <c r="D381" s="29" t="s">
        <v>149</v>
      </c>
      <c r="E381" s="31">
        <v>241000</v>
      </c>
      <c r="F381" s="31">
        <v>2450000</v>
      </c>
      <c r="G381" s="29" t="s">
        <v>1702</v>
      </c>
      <c r="H381" s="29"/>
      <c r="I381" s="29" t="s">
        <v>1703</v>
      </c>
      <c r="J381" s="29"/>
      <c r="K381" s="32" t="s">
        <v>35</v>
      </c>
    </row>
    <row r="382" spans="1:11" x14ac:dyDescent="0.3">
      <c r="A382" s="29">
        <v>380</v>
      </c>
      <c r="B382" s="29" t="s">
        <v>1704</v>
      </c>
      <c r="C382" s="30" t="s">
        <v>1705</v>
      </c>
      <c r="D382" s="29" t="s">
        <v>149</v>
      </c>
      <c r="E382" s="31">
        <v>100000</v>
      </c>
      <c r="F382" s="31">
        <v>3067000</v>
      </c>
      <c r="G382" s="29" t="s">
        <v>1706</v>
      </c>
      <c r="H382" s="29" t="s">
        <v>1707</v>
      </c>
      <c r="I382" s="29" t="s">
        <v>1708</v>
      </c>
      <c r="J382" s="29"/>
      <c r="K382" s="32" t="s">
        <v>35</v>
      </c>
    </row>
    <row r="383" spans="1:11" x14ac:dyDescent="0.3">
      <c r="A383" s="29">
        <v>381</v>
      </c>
      <c r="B383" s="29" t="s">
        <v>1709</v>
      </c>
      <c r="C383" s="30" t="s">
        <v>1710</v>
      </c>
      <c r="D383" s="29" t="s">
        <v>149</v>
      </c>
      <c r="E383" s="31">
        <v>2225000</v>
      </c>
      <c r="F383" s="31">
        <v>2325000</v>
      </c>
      <c r="G383" s="29" t="s">
        <v>1711</v>
      </c>
      <c r="H383" s="29" t="s">
        <v>1712</v>
      </c>
      <c r="I383" s="29" t="s">
        <v>1713</v>
      </c>
      <c r="J383" s="29"/>
      <c r="K383" s="32" t="s">
        <v>44</v>
      </c>
    </row>
    <row r="384" spans="1:11" x14ac:dyDescent="0.3">
      <c r="A384" s="29">
        <v>382</v>
      </c>
      <c r="B384" s="29" t="s">
        <v>1714</v>
      </c>
      <c r="C384" s="30" t="s">
        <v>1715</v>
      </c>
      <c r="D384" s="29" t="s">
        <v>149</v>
      </c>
      <c r="E384" s="31">
        <v>100000</v>
      </c>
      <c r="F384" s="31">
        <v>2350000</v>
      </c>
      <c r="G384" s="29" t="s">
        <v>1716</v>
      </c>
      <c r="H384" s="29"/>
      <c r="I384" s="29" t="s">
        <v>1717</v>
      </c>
      <c r="J384" s="29" t="s">
        <v>1718</v>
      </c>
      <c r="K384" s="32" t="s">
        <v>35</v>
      </c>
    </row>
    <row r="385" spans="1:11" x14ac:dyDescent="0.3">
      <c r="A385" s="29">
        <v>383</v>
      </c>
      <c r="B385" s="29" t="s">
        <v>1719</v>
      </c>
      <c r="C385" s="30" t="s">
        <v>1720</v>
      </c>
      <c r="D385" s="29" t="s">
        <v>149</v>
      </c>
      <c r="E385" s="31">
        <v>284710</v>
      </c>
      <c r="F385" s="31">
        <v>2647086</v>
      </c>
      <c r="G385" s="29" t="s">
        <v>1721</v>
      </c>
      <c r="H385" s="29"/>
      <c r="I385" s="29" t="s">
        <v>1722</v>
      </c>
      <c r="J385" s="29" t="s">
        <v>1723</v>
      </c>
      <c r="K385" s="32" t="s">
        <v>35</v>
      </c>
    </row>
    <row r="386" spans="1:11" x14ac:dyDescent="0.3">
      <c r="A386" s="29">
        <v>384</v>
      </c>
      <c r="B386" s="29" t="s">
        <v>1724</v>
      </c>
      <c r="C386" s="30" t="s">
        <v>1725</v>
      </c>
      <c r="D386" s="29" t="s">
        <v>149</v>
      </c>
      <c r="E386" s="31">
        <v>146593</v>
      </c>
      <c r="F386" s="31">
        <v>2543246</v>
      </c>
      <c r="G386" s="29" t="s">
        <v>1726</v>
      </c>
      <c r="H386" s="29"/>
      <c r="I386" s="29" t="s">
        <v>1727</v>
      </c>
      <c r="J386" s="29"/>
      <c r="K386" s="32" t="s">
        <v>35</v>
      </c>
    </row>
    <row r="387" spans="1:11" x14ac:dyDescent="0.3">
      <c r="A387" s="29">
        <v>385</v>
      </c>
      <c r="B387" s="29" t="s">
        <v>1728</v>
      </c>
      <c r="C387" s="30" t="s">
        <v>1729</v>
      </c>
      <c r="D387" s="29" t="s">
        <v>149</v>
      </c>
      <c r="E387" s="31">
        <v>201000</v>
      </c>
      <c r="F387" s="31">
        <v>2275000</v>
      </c>
      <c r="G387" s="29" t="s">
        <v>1730</v>
      </c>
      <c r="H387" s="29"/>
      <c r="I387" s="29" t="s">
        <v>1731</v>
      </c>
      <c r="J387" s="29"/>
      <c r="K387" s="32" t="s">
        <v>44</v>
      </c>
    </row>
    <row r="388" spans="1:11" x14ac:dyDescent="0.3">
      <c r="A388" s="29">
        <v>386</v>
      </c>
      <c r="B388" s="29" t="s">
        <v>1732</v>
      </c>
      <c r="C388" s="30" t="s">
        <v>1733</v>
      </c>
      <c r="D388" s="29" t="s">
        <v>149</v>
      </c>
      <c r="E388" s="31">
        <v>235000</v>
      </c>
      <c r="F388" s="31">
        <v>2369236</v>
      </c>
      <c r="G388" s="29" t="s">
        <v>1734</v>
      </c>
      <c r="H388" s="29" t="s">
        <v>1735</v>
      </c>
      <c r="I388" s="29" t="s">
        <v>1736</v>
      </c>
      <c r="J388" s="29"/>
      <c r="K388" s="32" t="s">
        <v>35</v>
      </c>
    </row>
    <row r="389" spans="1:11" x14ac:dyDescent="0.3">
      <c r="A389" s="29">
        <v>387</v>
      </c>
      <c r="B389" s="29" t="s">
        <v>1737</v>
      </c>
      <c r="C389" s="30" t="s">
        <v>1738</v>
      </c>
      <c r="D389" s="29" t="s">
        <v>149</v>
      </c>
      <c r="E389" s="31">
        <v>146155</v>
      </c>
      <c r="F389" s="31">
        <v>2523085</v>
      </c>
      <c r="G389" s="29" t="s">
        <v>1739</v>
      </c>
      <c r="H389" s="29" t="s">
        <v>1740</v>
      </c>
      <c r="I389" s="29" t="s">
        <v>1741</v>
      </c>
      <c r="J389" s="29"/>
      <c r="K389" s="32" t="s">
        <v>35</v>
      </c>
    </row>
    <row r="390" spans="1:11" x14ac:dyDescent="0.3">
      <c r="A390" s="29">
        <v>388</v>
      </c>
      <c r="B390" s="29" t="s">
        <v>1742</v>
      </c>
      <c r="C390" s="30" t="s">
        <v>1738</v>
      </c>
      <c r="D390" s="29" t="s">
        <v>149</v>
      </c>
      <c r="E390" s="31">
        <v>100000</v>
      </c>
      <c r="F390" s="31">
        <v>2300001</v>
      </c>
      <c r="G390" s="29" t="s">
        <v>1743</v>
      </c>
      <c r="H390" s="29"/>
      <c r="I390" s="33" t="s">
        <v>1744</v>
      </c>
      <c r="J390" s="29"/>
      <c r="K390" s="32" t="s">
        <v>35</v>
      </c>
    </row>
    <row r="391" spans="1:11" x14ac:dyDescent="0.3">
      <c r="A391" s="29">
        <v>389</v>
      </c>
      <c r="B391" s="29" t="s">
        <v>1742</v>
      </c>
      <c r="C391" s="30" t="s">
        <v>1745</v>
      </c>
      <c r="D391" s="29" t="s">
        <v>149</v>
      </c>
      <c r="E391" s="31">
        <v>100000</v>
      </c>
      <c r="F391" s="31">
        <v>2300001</v>
      </c>
      <c r="G391" s="29" t="s">
        <v>1743</v>
      </c>
      <c r="H391" s="29"/>
      <c r="I391" s="33" t="s">
        <v>1744</v>
      </c>
      <c r="J391" s="29"/>
      <c r="K391" s="32" t="s">
        <v>35</v>
      </c>
    </row>
    <row r="392" spans="1:11" x14ac:dyDescent="0.3">
      <c r="A392" s="29">
        <v>390</v>
      </c>
      <c r="B392" s="29" t="s">
        <v>1746</v>
      </c>
      <c r="C392" s="30" t="s">
        <v>1747</v>
      </c>
      <c r="D392" s="29" t="s">
        <v>149</v>
      </c>
      <c r="E392" s="31">
        <v>2459030</v>
      </c>
      <c r="F392" s="31">
        <v>2584082</v>
      </c>
      <c r="G392" s="29" t="s">
        <v>1748</v>
      </c>
      <c r="H392" s="29" t="s">
        <v>1749</v>
      </c>
      <c r="I392" s="29" t="s">
        <v>1750</v>
      </c>
      <c r="J392" s="29"/>
      <c r="K392" s="32" t="s">
        <v>44</v>
      </c>
    </row>
    <row r="393" spans="1:11" x14ac:dyDescent="0.3">
      <c r="A393" s="29">
        <v>391</v>
      </c>
      <c r="B393" s="29" t="s">
        <v>1751</v>
      </c>
      <c r="C393" s="30" t="s">
        <v>1752</v>
      </c>
      <c r="D393" s="29" t="s">
        <v>149</v>
      </c>
      <c r="E393" s="31">
        <v>50000</v>
      </c>
      <c r="F393" s="31">
        <v>1600253</v>
      </c>
      <c r="G393" s="29" t="s">
        <v>1753</v>
      </c>
      <c r="H393" s="29"/>
      <c r="I393" s="29" t="s">
        <v>1754</v>
      </c>
      <c r="J393" s="29"/>
      <c r="K393" s="32" t="s">
        <v>35</v>
      </c>
    </row>
    <row r="394" spans="1:11" x14ac:dyDescent="0.3">
      <c r="A394" s="29">
        <v>392</v>
      </c>
      <c r="B394" s="29" t="s">
        <v>1755</v>
      </c>
      <c r="C394" s="30" t="s">
        <v>230</v>
      </c>
      <c r="D394" s="29" t="s">
        <v>1756</v>
      </c>
      <c r="E394" s="31">
        <v>1227058</v>
      </c>
      <c r="F394" s="31">
        <v>1232058</v>
      </c>
      <c r="G394" s="29" t="s">
        <v>1757</v>
      </c>
      <c r="H394" s="29"/>
      <c r="I394" s="29" t="s">
        <v>1758</v>
      </c>
      <c r="J394" s="29"/>
      <c r="K394" s="32" t="s">
        <v>44</v>
      </c>
    </row>
    <row r="395" spans="1:11" x14ac:dyDescent="0.3">
      <c r="A395" s="29">
        <v>393</v>
      </c>
      <c r="B395" s="29" t="s">
        <v>1759</v>
      </c>
      <c r="C395" s="30" t="s">
        <v>230</v>
      </c>
      <c r="D395" s="29" t="s">
        <v>1756</v>
      </c>
      <c r="E395" s="31">
        <v>120000</v>
      </c>
      <c r="F395" s="31">
        <v>4150000</v>
      </c>
      <c r="G395" s="29" t="s">
        <v>1760</v>
      </c>
      <c r="H395" s="29"/>
      <c r="I395" s="29" t="s">
        <v>1761</v>
      </c>
      <c r="J395" s="29"/>
      <c r="K395" s="32" t="s">
        <v>35</v>
      </c>
    </row>
    <row r="396" spans="1:11" x14ac:dyDescent="0.3">
      <c r="A396" s="29">
        <v>394</v>
      </c>
      <c r="B396" s="29" t="s">
        <v>1762</v>
      </c>
      <c r="C396" s="30" t="s">
        <v>1763</v>
      </c>
      <c r="D396" s="29" t="s">
        <v>1756</v>
      </c>
      <c r="E396" s="31">
        <v>4580357</v>
      </c>
      <c r="F396" s="31">
        <v>4639173</v>
      </c>
      <c r="G396" s="29" t="s">
        <v>1764</v>
      </c>
      <c r="H396" s="29"/>
      <c r="I396" s="29" t="s">
        <v>1765</v>
      </c>
      <c r="J396" s="29" t="s">
        <v>1766</v>
      </c>
      <c r="K396" s="32" t="s">
        <v>44</v>
      </c>
    </row>
    <row r="397" spans="1:11" x14ac:dyDescent="0.3">
      <c r="A397" s="29">
        <v>395</v>
      </c>
      <c r="B397" s="29" t="s">
        <v>1767</v>
      </c>
      <c r="C397" s="30" t="s">
        <v>1768</v>
      </c>
      <c r="D397" s="29" t="s">
        <v>1756</v>
      </c>
      <c r="E397" s="31">
        <v>100000</v>
      </c>
      <c r="F397" s="31">
        <v>4032604</v>
      </c>
      <c r="G397" s="29" t="s">
        <v>1769</v>
      </c>
      <c r="H397" s="29"/>
      <c r="I397" s="29" t="s">
        <v>1770</v>
      </c>
      <c r="J397" s="29"/>
      <c r="K397" s="32" t="s">
        <v>35</v>
      </c>
    </row>
    <row r="398" spans="1:11" x14ac:dyDescent="0.3">
      <c r="A398" s="29">
        <v>396</v>
      </c>
      <c r="B398" s="29" t="s">
        <v>1771</v>
      </c>
      <c r="C398" s="30" t="s">
        <v>1772</v>
      </c>
      <c r="D398" s="29" t="s">
        <v>1756</v>
      </c>
      <c r="E398" s="31">
        <v>101000</v>
      </c>
      <c r="F398" s="31">
        <v>4950000</v>
      </c>
      <c r="G398" s="29" t="s">
        <v>1773</v>
      </c>
      <c r="H398" s="29"/>
      <c r="I398" s="29" t="s">
        <v>1774</v>
      </c>
      <c r="J398" s="29"/>
      <c r="K398" s="32" t="s">
        <v>35</v>
      </c>
    </row>
    <row r="399" spans="1:11" x14ac:dyDescent="0.3">
      <c r="A399" s="29">
        <v>397</v>
      </c>
      <c r="B399" s="29" t="s">
        <v>1775</v>
      </c>
      <c r="C399" s="30" t="s">
        <v>1776</v>
      </c>
      <c r="D399" s="29" t="s">
        <v>1756</v>
      </c>
      <c r="E399" s="31">
        <v>3856000</v>
      </c>
      <c r="F399" s="31">
        <v>4250000</v>
      </c>
      <c r="G399" s="29" t="s">
        <v>1777</v>
      </c>
      <c r="H399" s="29"/>
      <c r="I399" s="29" t="s">
        <v>1778</v>
      </c>
      <c r="J399" s="29" t="s">
        <v>1779</v>
      </c>
      <c r="K399" s="32" t="s">
        <v>44</v>
      </c>
    </row>
    <row r="400" spans="1:11" x14ac:dyDescent="0.3">
      <c r="A400" s="29">
        <v>398</v>
      </c>
      <c r="B400" s="29" t="s">
        <v>1780</v>
      </c>
      <c r="C400" s="30" t="s">
        <v>776</v>
      </c>
      <c r="D400" s="29" t="s">
        <v>1756</v>
      </c>
      <c r="E400" s="31">
        <v>3660882</v>
      </c>
      <c r="F400" s="31">
        <v>4200002</v>
      </c>
      <c r="G400" s="29" t="s">
        <v>1781</v>
      </c>
      <c r="H400" s="29" t="s">
        <v>1782</v>
      </c>
      <c r="I400" s="29" t="s">
        <v>1783</v>
      </c>
      <c r="J400" s="29"/>
      <c r="K400" s="32" t="s">
        <v>44</v>
      </c>
    </row>
    <row r="401" spans="1:11" x14ac:dyDescent="0.3">
      <c r="A401" s="29">
        <v>399</v>
      </c>
      <c r="B401" s="29" t="s">
        <v>1784</v>
      </c>
      <c r="C401" s="30" t="s">
        <v>790</v>
      </c>
      <c r="D401" s="29" t="s">
        <v>1756</v>
      </c>
      <c r="E401" s="31">
        <v>601000</v>
      </c>
      <c r="F401" s="31">
        <v>5800000</v>
      </c>
      <c r="G401" s="29" t="s">
        <v>1785</v>
      </c>
      <c r="H401" s="29"/>
      <c r="I401" s="29" t="s">
        <v>1786</v>
      </c>
      <c r="J401" s="29"/>
      <c r="K401" s="32" t="s">
        <v>35</v>
      </c>
    </row>
    <row r="402" spans="1:11" x14ac:dyDescent="0.3">
      <c r="A402" s="29">
        <v>400</v>
      </c>
      <c r="B402" s="29" t="s">
        <v>1787</v>
      </c>
      <c r="C402" s="30" t="s">
        <v>1788</v>
      </c>
      <c r="D402" s="29" t="s">
        <v>1756</v>
      </c>
      <c r="E402" s="31">
        <v>810000</v>
      </c>
      <c r="F402" s="31">
        <v>5403878</v>
      </c>
      <c r="G402" s="29" t="s">
        <v>1789</v>
      </c>
      <c r="H402" s="29" t="s">
        <v>1790</v>
      </c>
      <c r="I402" s="29" t="s">
        <v>1791</v>
      </c>
      <c r="J402" s="29"/>
      <c r="K402" s="32" t="s">
        <v>35</v>
      </c>
    </row>
    <row r="403" spans="1:11" x14ac:dyDescent="0.3">
      <c r="A403" s="29">
        <v>401</v>
      </c>
      <c r="B403" s="29" t="s">
        <v>1792</v>
      </c>
      <c r="C403" s="30" t="s">
        <v>1793</v>
      </c>
      <c r="D403" s="29" t="s">
        <v>1756</v>
      </c>
      <c r="E403" s="31">
        <v>100000</v>
      </c>
      <c r="F403" s="31">
        <v>3992036</v>
      </c>
      <c r="G403" s="29" t="s">
        <v>1794</v>
      </c>
      <c r="H403" s="29" t="s">
        <v>1795</v>
      </c>
      <c r="I403" s="29" t="s">
        <v>1796</v>
      </c>
      <c r="J403" s="29"/>
      <c r="K403" s="32" t="s">
        <v>35</v>
      </c>
    </row>
    <row r="404" spans="1:11" x14ac:dyDescent="0.3">
      <c r="A404" s="29">
        <v>402</v>
      </c>
      <c r="B404" s="29" t="s">
        <v>1797</v>
      </c>
      <c r="C404" s="30" t="s">
        <v>1798</v>
      </c>
      <c r="D404" s="29" t="s">
        <v>1756</v>
      </c>
      <c r="E404" s="31">
        <v>151001</v>
      </c>
      <c r="F404" s="31">
        <v>4514212</v>
      </c>
      <c r="G404" s="29" t="s">
        <v>1799</v>
      </c>
      <c r="H404" s="29"/>
      <c r="I404" s="29" t="s">
        <v>1800</v>
      </c>
      <c r="J404" s="29"/>
      <c r="K404" s="32" t="s">
        <v>35</v>
      </c>
    </row>
    <row r="405" spans="1:11" x14ac:dyDescent="0.3">
      <c r="A405" s="29">
        <v>403</v>
      </c>
      <c r="B405" s="29" t="s">
        <v>1801</v>
      </c>
      <c r="C405" s="30" t="s">
        <v>1802</v>
      </c>
      <c r="D405" s="29" t="s">
        <v>1756</v>
      </c>
      <c r="E405" s="31">
        <v>100000</v>
      </c>
      <c r="F405" s="31">
        <v>4165251</v>
      </c>
      <c r="G405" s="29" t="s">
        <v>1107</v>
      </c>
      <c r="H405" s="29"/>
      <c r="I405" s="29" t="s">
        <v>1108</v>
      </c>
      <c r="J405" s="29"/>
      <c r="K405" s="32" t="s">
        <v>35</v>
      </c>
    </row>
    <row r="406" spans="1:11" x14ac:dyDescent="0.3">
      <c r="A406" s="29">
        <v>404</v>
      </c>
      <c r="B406" s="29" t="s">
        <v>1803</v>
      </c>
      <c r="C406" s="30" t="s">
        <v>1804</v>
      </c>
      <c r="D406" s="29" t="s">
        <v>1756</v>
      </c>
      <c r="E406" s="31">
        <v>4572443</v>
      </c>
      <c r="F406" s="31">
        <v>4657443</v>
      </c>
      <c r="G406" s="29" t="s">
        <v>1805</v>
      </c>
      <c r="H406" s="29"/>
      <c r="I406" s="29" t="s">
        <v>1806</v>
      </c>
      <c r="J406" s="29" t="s">
        <v>1807</v>
      </c>
      <c r="K406" s="32" t="s">
        <v>44</v>
      </c>
    </row>
    <row r="407" spans="1:11" x14ac:dyDescent="0.3">
      <c r="A407" s="29">
        <v>405</v>
      </c>
      <c r="B407" s="29" t="s">
        <v>1808</v>
      </c>
      <c r="C407" s="30" t="s">
        <v>1809</v>
      </c>
      <c r="D407" s="29" t="s">
        <v>1756</v>
      </c>
      <c r="E407" s="31">
        <v>101000</v>
      </c>
      <c r="F407" s="31">
        <v>5300001</v>
      </c>
      <c r="G407" s="29" t="s">
        <v>1810</v>
      </c>
      <c r="H407" s="29"/>
      <c r="I407" s="29" t="s">
        <v>1811</v>
      </c>
      <c r="J407" s="29" t="s">
        <v>1812</v>
      </c>
      <c r="K407" s="32" t="s">
        <v>35</v>
      </c>
    </row>
    <row r="408" spans="1:11" x14ac:dyDescent="0.3">
      <c r="A408" s="29">
        <v>406</v>
      </c>
      <c r="B408" s="29" t="s">
        <v>1813</v>
      </c>
      <c r="C408" s="30" t="s">
        <v>1814</v>
      </c>
      <c r="D408" s="29" t="s">
        <v>1756</v>
      </c>
      <c r="E408" s="31">
        <v>90000</v>
      </c>
      <c r="F408" s="31">
        <v>4939031</v>
      </c>
      <c r="G408" s="29" t="s">
        <v>1815</v>
      </c>
      <c r="H408" s="29"/>
      <c r="I408" s="29" t="s">
        <v>1816</v>
      </c>
      <c r="J408" s="29"/>
      <c r="K408" s="32" t="s">
        <v>35</v>
      </c>
    </row>
    <row r="409" spans="1:11" x14ac:dyDescent="0.3">
      <c r="A409" s="29">
        <v>407</v>
      </c>
      <c r="B409" s="29" t="s">
        <v>1817</v>
      </c>
      <c r="C409" s="30" t="s">
        <v>1818</v>
      </c>
      <c r="D409" s="29" t="s">
        <v>1756</v>
      </c>
      <c r="E409" s="31">
        <v>101000</v>
      </c>
      <c r="F409" s="31">
        <v>3447062</v>
      </c>
      <c r="G409" s="29" t="s">
        <v>1819</v>
      </c>
      <c r="H409" s="29"/>
      <c r="I409" s="29" t="s">
        <v>1820</v>
      </c>
      <c r="J409" s="29"/>
      <c r="K409" s="32" t="s">
        <v>35</v>
      </c>
    </row>
    <row r="410" spans="1:11" x14ac:dyDescent="0.3">
      <c r="A410" s="29">
        <v>408</v>
      </c>
      <c r="B410" s="29" t="s">
        <v>1821</v>
      </c>
      <c r="C410" s="30" t="s">
        <v>1822</v>
      </c>
      <c r="D410" s="29" t="s">
        <v>1756</v>
      </c>
      <c r="E410" s="31">
        <v>550000</v>
      </c>
      <c r="F410" s="31">
        <v>10800006</v>
      </c>
      <c r="G410" s="29" t="s">
        <v>1823</v>
      </c>
      <c r="H410" s="29"/>
      <c r="I410" s="29" t="s">
        <v>1824</v>
      </c>
      <c r="J410" s="29"/>
      <c r="K410" s="32" t="s">
        <v>44</v>
      </c>
    </row>
    <row r="411" spans="1:11" x14ac:dyDescent="0.3">
      <c r="A411" s="29">
        <v>409</v>
      </c>
      <c r="B411" s="29" t="s">
        <v>1825</v>
      </c>
      <c r="C411" s="30" t="s">
        <v>1826</v>
      </c>
      <c r="D411" s="29" t="s">
        <v>1756</v>
      </c>
      <c r="E411" s="31">
        <v>101000</v>
      </c>
      <c r="F411" s="31">
        <v>5400000</v>
      </c>
      <c r="G411" s="29" t="s">
        <v>1827</v>
      </c>
      <c r="H411" s="29"/>
      <c r="I411" s="29" t="s">
        <v>1828</v>
      </c>
      <c r="J411" s="29" t="s">
        <v>1829</v>
      </c>
      <c r="K411" s="32" t="s">
        <v>35</v>
      </c>
    </row>
    <row r="412" spans="1:11" x14ac:dyDescent="0.3">
      <c r="A412" s="29">
        <v>410</v>
      </c>
      <c r="B412" s="29" t="s">
        <v>1830</v>
      </c>
      <c r="C412" s="30" t="s">
        <v>1831</v>
      </c>
      <c r="D412" s="29" t="s">
        <v>1756</v>
      </c>
      <c r="E412" s="31">
        <v>2400000</v>
      </c>
      <c r="F412" s="31">
        <v>7650001</v>
      </c>
      <c r="G412" s="29" t="s">
        <v>1832</v>
      </c>
      <c r="H412" s="29" t="s">
        <v>1833</v>
      </c>
      <c r="I412" s="29" t="s">
        <v>1834</v>
      </c>
      <c r="J412" s="29"/>
      <c r="K412" s="32" t="s">
        <v>44</v>
      </c>
    </row>
    <row r="413" spans="1:11" x14ac:dyDescent="0.3">
      <c r="A413" s="29">
        <v>411</v>
      </c>
      <c r="B413" s="29" t="s">
        <v>1835</v>
      </c>
      <c r="C413" s="30" t="s">
        <v>1836</v>
      </c>
      <c r="D413" s="29" t="s">
        <v>1756</v>
      </c>
      <c r="E413" s="31">
        <v>4724458</v>
      </c>
      <c r="F413" s="31">
        <v>6544572</v>
      </c>
      <c r="G413" s="29" t="s">
        <v>1837</v>
      </c>
      <c r="H413" s="29" t="s">
        <v>1838</v>
      </c>
      <c r="I413" s="29" t="s">
        <v>1839</v>
      </c>
      <c r="J413" s="29" t="s">
        <v>1840</v>
      </c>
      <c r="K413" s="32" t="s">
        <v>44</v>
      </c>
    </row>
    <row r="414" spans="1:11" x14ac:dyDescent="0.3">
      <c r="A414" s="29">
        <v>412</v>
      </c>
      <c r="B414" s="29" t="s">
        <v>1841</v>
      </c>
      <c r="C414" s="30" t="s">
        <v>1842</v>
      </c>
      <c r="D414" s="29" t="s">
        <v>1756</v>
      </c>
      <c r="E414" s="31">
        <v>100000</v>
      </c>
      <c r="F414" s="31">
        <v>6591067</v>
      </c>
      <c r="G414" s="29" t="s">
        <v>1843</v>
      </c>
      <c r="H414" s="29"/>
      <c r="I414" s="29" t="s">
        <v>1844</v>
      </c>
      <c r="J414" s="29"/>
      <c r="K414" s="32" t="s">
        <v>35</v>
      </c>
    </row>
    <row r="415" spans="1:11" x14ac:dyDescent="0.3">
      <c r="A415" s="29">
        <v>413</v>
      </c>
      <c r="B415" s="29" t="s">
        <v>1845</v>
      </c>
      <c r="C415" s="30" t="s">
        <v>1600</v>
      </c>
      <c r="D415" s="29" t="s">
        <v>1756</v>
      </c>
      <c r="E415" s="31">
        <v>1006000</v>
      </c>
      <c r="F415" s="31">
        <v>5375703</v>
      </c>
      <c r="G415" s="29" t="s">
        <v>1846</v>
      </c>
      <c r="H415" s="29" t="s">
        <v>1847</v>
      </c>
      <c r="I415" s="29" t="s">
        <v>1848</v>
      </c>
      <c r="J415" s="29"/>
      <c r="K415" s="32" t="s">
        <v>44</v>
      </c>
    </row>
    <row r="416" spans="1:11" x14ac:dyDescent="0.3">
      <c r="A416" s="29">
        <v>414</v>
      </c>
      <c r="B416" s="29" t="s">
        <v>1849</v>
      </c>
      <c r="C416" s="30" t="s">
        <v>1850</v>
      </c>
      <c r="D416" s="29" t="s">
        <v>1756</v>
      </c>
      <c r="E416" s="31">
        <v>469208</v>
      </c>
      <c r="F416" s="31">
        <v>4732076</v>
      </c>
      <c r="G416" s="29" t="s">
        <v>1851</v>
      </c>
      <c r="H416" s="29"/>
      <c r="I416" s="29" t="s">
        <v>1852</v>
      </c>
      <c r="J416" s="29"/>
      <c r="K416" s="32" t="s">
        <v>35</v>
      </c>
    </row>
    <row r="417" spans="1:11" x14ac:dyDescent="0.3">
      <c r="A417" s="29">
        <v>415</v>
      </c>
      <c r="B417" s="29" t="s">
        <v>1853</v>
      </c>
      <c r="C417" s="30" t="s">
        <v>1854</v>
      </c>
      <c r="D417" s="29" t="s">
        <v>1756</v>
      </c>
      <c r="E417" s="31">
        <v>490000</v>
      </c>
      <c r="F417" s="31">
        <v>4871148</v>
      </c>
      <c r="G417" s="29" t="s">
        <v>1855</v>
      </c>
      <c r="H417" s="29" t="s">
        <v>1856</v>
      </c>
      <c r="I417" s="29" t="s">
        <v>1857</v>
      </c>
      <c r="J417" s="29" t="s">
        <v>1858</v>
      </c>
      <c r="K417" s="32" t="s">
        <v>44</v>
      </c>
    </row>
    <row r="418" spans="1:11" x14ac:dyDescent="0.3">
      <c r="A418" s="29">
        <v>416</v>
      </c>
      <c r="B418" s="29" t="s">
        <v>1859</v>
      </c>
      <c r="C418" s="30" t="s">
        <v>1860</v>
      </c>
      <c r="D418" s="29" t="s">
        <v>1756</v>
      </c>
      <c r="E418" s="31">
        <v>1200000</v>
      </c>
      <c r="F418" s="31">
        <v>5415560</v>
      </c>
      <c r="G418" s="29" t="s">
        <v>1861</v>
      </c>
      <c r="H418" s="29"/>
      <c r="I418" s="29" t="s">
        <v>1862</v>
      </c>
      <c r="J418" s="29" t="s">
        <v>1863</v>
      </c>
      <c r="K418" s="32" t="s">
        <v>35</v>
      </c>
    </row>
    <row r="419" spans="1:11" x14ac:dyDescent="0.3">
      <c r="A419" s="29">
        <v>417</v>
      </c>
      <c r="B419" s="29" t="s">
        <v>1864</v>
      </c>
      <c r="C419" s="30" t="s">
        <v>1865</v>
      </c>
      <c r="D419" s="29" t="s">
        <v>1756</v>
      </c>
      <c r="E419" s="31">
        <v>200000</v>
      </c>
      <c r="F419" s="31">
        <v>4257006</v>
      </c>
      <c r="G419" s="29" t="s">
        <v>1866</v>
      </c>
      <c r="H419" s="29" t="s">
        <v>1867</v>
      </c>
      <c r="I419" s="29" t="s">
        <v>1868</v>
      </c>
      <c r="J419" s="29"/>
      <c r="K419" s="32" t="s">
        <v>35</v>
      </c>
    </row>
    <row r="420" spans="1:11" x14ac:dyDescent="0.3">
      <c r="A420" s="29">
        <v>418</v>
      </c>
      <c r="B420" s="29" t="s">
        <v>1869</v>
      </c>
      <c r="C420" s="30" t="s">
        <v>1684</v>
      </c>
      <c r="D420" s="29" t="s">
        <v>1756</v>
      </c>
      <c r="E420" s="31">
        <v>351000</v>
      </c>
      <c r="F420" s="31">
        <v>4620004</v>
      </c>
      <c r="G420" s="29" t="s">
        <v>1870</v>
      </c>
      <c r="H420" s="29" t="s">
        <v>1871</v>
      </c>
      <c r="I420" s="29" t="s">
        <v>1872</v>
      </c>
      <c r="J420" s="29"/>
      <c r="K420" s="32" t="s">
        <v>44</v>
      </c>
    </row>
    <row r="421" spans="1:11" x14ac:dyDescent="0.3">
      <c r="A421" s="29">
        <v>419</v>
      </c>
      <c r="B421" s="29" t="s">
        <v>1873</v>
      </c>
      <c r="C421" s="30" t="s">
        <v>1874</v>
      </c>
      <c r="D421" s="29" t="s">
        <v>1756</v>
      </c>
      <c r="E421" s="31">
        <v>3001000</v>
      </c>
      <c r="F421" s="31">
        <v>4000002</v>
      </c>
      <c r="G421" s="29" t="s">
        <v>1875</v>
      </c>
      <c r="H421" s="29" t="s">
        <v>1876</v>
      </c>
      <c r="I421" s="29" t="s">
        <v>1877</v>
      </c>
      <c r="J421" s="29" t="s">
        <v>1878</v>
      </c>
      <c r="K421" s="32" t="s">
        <v>44</v>
      </c>
    </row>
    <row r="422" spans="1:11" x14ac:dyDescent="0.3">
      <c r="A422" s="29">
        <v>420</v>
      </c>
      <c r="B422" s="29" t="s">
        <v>1879</v>
      </c>
      <c r="C422" s="30" t="s">
        <v>1880</v>
      </c>
      <c r="D422" s="29" t="s">
        <v>1756</v>
      </c>
      <c r="E422" s="31">
        <v>100000</v>
      </c>
      <c r="F422" s="31">
        <v>5201454</v>
      </c>
      <c r="G422" s="29" t="s">
        <v>1881</v>
      </c>
      <c r="H422" s="29" t="s">
        <v>1882</v>
      </c>
      <c r="I422" s="29" t="s">
        <v>1883</v>
      </c>
      <c r="J422" s="29"/>
      <c r="K422" s="32" t="s">
        <v>35</v>
      </c>
    </row>
    <row r="423" spans="1:11" x14ac:dyDescent="0.3">
      <c r="A423" s="29">
        <v>421</v>
      </c>
      <c r="B423" s="29" t="s">
        <v>1884</v>
      </c>
      <c r="C423" s="30" t="s">
        <v>1885</v>
      </c>
      <c r="D423" s="29" t="s">
        <v>1756</v>
      </c>
      <c r="E423" s="31">
        <v>2633433</v>
      </c>
      <c r="F423" s="31">
        <v>3473433</v>
      </c>
      <c r="G423" s="29" t="s">
        <v>1886</v>
      </c>
      <c r="H423" s="29"/>
      <c r="I423" s="29" t="s">
        <v>1887</v>
      </c>
      <c r="J423" s="29" t="s">
        <v>1888</v>
      </c>
      <c r="K423" s="32" t="s">
        <v>44</v>
      </c>
    </row>
    <row r="424" spans="1:11" x14ac:dyDescent="0.3">
      <c r="A424" s="29">
        <v>422</v>
      </c>
      <c r="B424" s="29" t="s">
        <v>1889</v>
      </c>
      <c r="C424" s="30" t="s">
        <v>1890</v>
      </c>
      <c r="D424" s="29" t="s">
        <v>1756</v>
      </c>
      <c r="E424" s="31">
        <v>2821000</v>
      </c>
      <c r="F424" s="31">
        <v>3210000</v>
      </c>
      <c r="G424" s="29" t="s">
        <v>1891</v>
      </c>
      <c r="H424" s="29"/>
      <c r="I424" s="29" t="s">
        <v>1892</v>
      </c>
      <c r="J424" s="29" t="s">
        <v>1893</v>
      </c>
      <c r="K424" s="32" t="s">
        <v>44</v>
      </c>
    </row>
    <row r="425" spans="1:11" x14ac:dyDescent="0.3">
      <c r="A425" s="29">
        <v>423</v>
      </c>
      <c r="B425" s="29" t="s">
        <v>1894</v>
      </c>
      <c r="C425" s="30" t="s">
        <v>1895</v>
      </c>
      <c r="D425" s="29" t="s">
        <v>1756</v>
      </c>
      <c r="E425" s="31">
        <v>180000</v>
      </c>
      <c r="F425" s="31">
        <v>3318486</v>
      </c>
      <c r="G425" s="29" t="s">
        <v>1896</v>
      </c>
      <c r="H425" s="29"/>
      <c r="I425" s="29" t="s">
        <v>1897</v>
      </c>
      <c r="J425" s="29"/>
      <c r="K425" s="32" t="s">
        <v>35</v>
      </c>
    </row>
    <row r="426" spans="1:11" x14ac:dyDescent="0.3">
      <c r="A426" s="29">
        <v>424</v>
      </c>
      <c r="B426" s="29" t="s">
        <v>1898</v>
      </c>
      <c r="C426" s="30" t="s">
        <v>1899</v>
      </c>
      <c r="D426" s="29" t="s">
        <v>1756</v>
      </c>
      <c r="E426" s="31">
        <v>100000</v>
      </c>
      <c r="F426" s="31">
        <v>3243048</v>
      </c>
      <c r="G426" s="29" t="s">
        <v>1900</v>
      </c>
      <c r="H426" s="29"/>
      <c r="I426" s="29" t="s">
        <v>1901</v>
      </c>
      <c r="J426" s="29"/>
      <c r="K426" s="32" t="s">
        <v>35</v>
      </c>
    </row>
    <row r="427" spans="1:11" x14ac:dyDescent="0.3">
      <c r="A427" s="29">
        <v>425</v>
      </c>
      <c r="B427" s="29" t="s">
        <v>1902</v>
      </c>
      <c r="C427" s="30" t="s">
        <v>1903</v>
      </c>
      <c r="D427" s="29" t="s">
        <v>1756</v>
      </c>
      <c r="E427" s="31">
        <v>101000</v>
      </c>
      <c r="F427" s="31">
        <v>3916671</v>
      </c>
      <c r="G427" s="29" t="s">
        <v>1904</v>
      </c>
      <c r="H427" s="29"/>
      <c r="I427" s="29" t="s">
        <v>1905</v>
      </c>
      <c r="J427" s="29"/>
      <c r="K427" s="32" t="s">
        <v>35</v>
      </c>
    </row>
    <row r="428" spans="1:11" x14ac:dyDescent="0.3">
      <c r="A428" s="29">
        <v>426</v>
      </c>
      <c r="B428" s="29" t="s">
        <v>1906</v>
      </c>
      <c r="C428" s="30" t="s">
        <v>1907</v>
      </c>
      <c r="D428" s="29" t="s">
        <v>1756</v>
      </c>
      <c r="E428" s="31">
        <v>100000</v>
      </c>
      <c r="F428" s="31">
        <v>3169580</v>
      </c>
      <c r="G428" s="29" t="s">
        <v>1908</v>
      </c>
      <c r="H428" s="29"/>
      <c r="I428" s="29" t="s">
        <v>1909</v>
      </c>
      <c r="J428" s="29"/>
      <c r="K428" s="32" t="s">
        <v>35</v>
      </c>
    </row>
    <row r="429" spans="1:11" x14ac:dyDescent="0.3">
      <c r="A429" s="29">
        <v>427</v>
      </c>
      <c r="B429" s="29" t="s">
        <v>1910</v>
      </c>
      <c r="C429" s="30" t="s">
        <v>1911</v>
      </c>
      <c r="D429" s="29" t="s">
        <v>1756</v>
      </c>
      <c r="E429" s="31">
        <v>100000</v>
      </c>
      <c r="F429" s="31">
        <v>3699478</v>
      </c>
      <c r="G429" s="29" t="s">
        <v>1912</v>
      </c>
      <c r="H429" s="29"/>
      <c r="I429" s="29" t="s">
        <v>1913</v>
      </c>
      <c r="J429" s="29"/>
      <c r="K429" s="32" t="s">
        <v>35</v>
      </c>
    </row>
    <row r="430" spans="1:11" x14ac:dyDescent="0.3">
      <c r="A430" s="29">
        <v>428</v>
      </c>
      <c r="B430" s="29" t="s">
        <v>1914</v>
      </c>
      <c r="C430" s="30" t="s">
        <v>1915</v>
      </c>
      <c r="D430" s="29" t="s">
        <v>1756</v>
      </c>
      <c r="E430" s="31">
        <v>100000</v>
      </c>
      <c r="F430" s="31">
        <v>2900000</v>
      </c>
      <c r="G430" s="29" t="s">
        <v>1916</v>
      </c>
      <c r="H430" s="29" t="s">
        <v>1917</v>
      </c>
      <c r="I430" s="29" t="s">
        <v>1918</v>
      </c>
      <c r="J430" s="29"/>
      <c r="K430" s="32" t="s">
        <v>44</v>
      </c>
    </row>
    <row r="431" spans="1:11" x14ac:dyDescent="0.3">
      <c r="A431" s="29">
        <v>429</v>
      </c>
      <c r="B431" s="29" t="s">
        <v>1919</v>
      </c>
      <c r="C431" s="30" t="s">
        <v>1920</v>
      </c>
      <c r="D431" s="29" t="s">
        <v>1756</v>
      </c>
      <c r="E431" s="31">
        <v>300000</v>
      </c>
      <c r="F431" s="31">
        <v>3359474</v>
      </c>
      <c r="G431" s="29" t="s">
        <v>1921</v>
      </c>
      <c r="H431" s="29"/>
      <c r="I431" s="29" t="s">
        <v>1922</v>
      </c>
      <c r="J431" s="29"/>
      <c r="K431" s="32" t="s">
        <v>44</v>
      </c>
    </row>
    <row r="432" spans="1:11" x14ac:dyDescent="0.3">
      <c r="A432" s="29">
        <v>430</v>
      </c>
      <c r="B432" s="29" t="s">
        <v>1923</v>
      </c>
      <c r="C432" s="30" t="s">
        <v>1924</v>
      </c>
      <c r="D432" s="29" t="s">
        <v>1756</v>
      </c>
      <c r="E432" s="31">
        <v>2551392</v>
      </c>
      <c r="F432" s="31">
        <v>3335392</v>
      </c>
      <c r="G432" s="29" t="s">
        <v>1925</v>
      </c>
      <c r="H432" s="29" t="s">
        <v>1926</v>
      </c>
      <c r="I432" s="29" t="s">
        <v>1927</v>
      </c>
      <c r="J432" s="29"/>
      <c r="K432" s="32" t="s">
        <v>44</v>
      </c>
    </row>
    <row r="433" spans="1:11" x14ac:dyDescent="0.3">
      <c r="A433" s="29">
        <v>431</v>
      </c>
      <c r="B433" s="29" t="s">
        <v>1928</v>
      </c>
      <c r="C433" s="30" t="s">
        <v>1929</v>
      </c>
      <c r="D433" s="29" t="s">
        <v>1756</v>
      </c>
      <c r="E433" s="31">
        <v>3060000</v>
      </c>
      <c r="F433" s="31">
        <v>3300000</v>
      </c>
      <c r="G433" s="29" t="s">
        <v>1930</v>
      </c>
      <c r="H433" s="29"/>
      <c r="I433" s="29" t="s">
        <v>1931</v>
      </c>
      <c r="J433" s="29" t="s">
        <v>1932</v>
      </c>
      <c r="K433" s="32" t="s">
        <v>44</v>
      </c>
    </row>
    <row r="434" spans="1:11" x14ac:dyDescent="0.3">
      <c r="A434" s="29">
        <v>432</v>
      </c>
      <c r="B434" s="29" t="s">
        <v>1933</v>
      </c>
      <c r="C434" s="30" t="s">
        <v>1934</v>
      </c>
      <c r="D434" s="29" t="s">
        <v>1756</v>
      </c>
      <c r="E434" s="31">
        <v>2300000</v>
      </c>
      <c r="F434" s="31">
        <v>3450000</v>
      </c>
      <c r="G434" s="29" t="s">
        <v>1935</v>
      </c>
      <c r="H434" s="29" t="s">
        <v>1936</v>
      </c>
      <c r="I434" s="29" t="s">
        <v>1937</v>
      </c>
      <c r="J434" s="29"/>
      <c r="K434" s="32" t="s">
        <v>44</v>
      </c>
    </row>
    <row r="435" spans="1:11" x14ac:dyDescent="0.3">
      <c r="A435" s="29">
        <v>433</v>
      </c>
      <c r="B435" s="29" t="s">
        <v>1938</v>
      </c>
      <c r="C435" s="30" t="s">
        <v>1939</v>
      </c>
      <c r="D435" s="29" t="s">
        <v>1756</v>
      </c>
      <c r="E435" s="31">
        <v>2715000</v>
      </c>
      <c r="F435" s="31">
        <v>3000000</v>
      </c>
      <c r="G435" s="29" t="s">
        <v>1940</v>
      </c>
      <c r="H435" s="29" t="s">
        <v>1941</v>
      </c>
      <c r="I435" s="29" t="s">
        <v>1942</v>
      </c>
      <c r="J435" s="29" t="s">
        <v>1943</v>
      </c>
      <c r="K435" s="32" t="s">
        <v>44</v>
      </c>
    </row>
    <row r="436" spans="1:11" x14ac:dyDescent="0.3">
      <c r="A436" s="29">
        <v>434</v>
      </c>
      <c r="B436" s="29" t="s">
        <v>1944</v>
      </c>
      <c r="C436" s="30" t="s">
        <v>1945</v>
      </c>
      <c r="D436" s="29" t="s">
        <v>1756</v>
      </c>
      <c r="E436" s="31">
        <v>352365</v>
      </c>
      <c r="F436" s="31">
        <v>3332090</v>
      </c>
      <c r="G436" s="29" t="s">
        <v>1946</v>
      </c>
      <c r="H436" s="29"/>
      <c r="I436" s="29" t="s">
        <v>1947</v>
      </c>
      <c r="J436" s="29" t="s">
        <v>1948</v>
      </c>
      <c r="K436" s="32" t="s">
        <v>35</v>
      </c>
    </row>
    <row r="437" spans="1:11" x14ac:dyDescent="0.3">
      <c r="A437" s="29">
        <v>435</v>
      </c>
      <c r="B437" s="29" t="s">
        <v>1949</v>
      </c>
      <c r="C437" s="30" t="s">
        <v>1950</v>
      </c>
      <c r="D437" s="29" t="s">
        <v>1756</v>
      </c>
      <c r="E437" s="31">
        <v>160000</v>
      </c>
      <c r="F437" s="31">
        <v>3200000</v>
      </c>
      <c r="G437" s="29" t="s">
        <v>1951</v>
      </c>
      <c r="H437" s="29"/>
      <c r="I437" s="29" t="s">
        <v>1952</v>
      </c>
      <c r="J437" s="29"/>
      <c r="K437" s="32" t="s">
        <v>35</v>
      </c>
    </row>
    <row r="438" spans="1:11" x14ac:dyDescent="0.3">
      <c r="A438" s="29">
        <v>436</v>
      </c>
      <c r="B438" s="29" t="s">
        <v>1953</v>
      </c>
      <c r="C438" s="30" t="s">
        <v>1954</v>
      </c>
      <c r="D438" s="29" t="s">
        <v>1756</v>
      </c>
      <c r="E438" s="31">
        <v>101000</v>
      </c>
      <c r="F438" s="31">
        <v>3344165</v>
      </c>
      <c r="G438" s="29" t="s">
        <v>1955</v>
      </c>
      <c r="H438" s="29"/>
      <c r="I438" s="33" t="s">
        <v>1956</v>
      </c>
      <c r="J438" s="29"/>
      <c r="K438" s="32" t="s">
        <v>44</v>
      </c>
    </row>
    <row r="439" spans="1:11" x14ac:dyDescent="0.3">
      <c r="A439" s="29">
        <v>437</v>
      </c>
      <c r="B439" s="29" t="s">
        <v>1957</v>
      </c>
      <c r="C439" s="30" t="s">
        <v>1958</v>
      </c>
      <c r="D439" s="29" t="s">
        <v>1756</v>
      </c>
      <c r="E439" s="31">
        <v>4667575</v>
      </c>
      <c r="F439" s="31">
        <v>4721269</v>
      </c>
      <c r="G439" s="29" t="s">
        <v>1959</v>
      </c>
      <c r="H439" s="29" t="s">
        <v>1960</v>
      </c>
      <c r="I439" s="29" t="s">
        <v>1961</v>
      </c>
      <c r="J439" s="29"/>
      <c r="K439" s="32" t="s">
        <v>44</v>
      </c>
    </row>
    <row r="440" spans="1:11" x14ac:dyDescent="0.3">
      <c r="A440" s="29">
        <v>438</v>
      </c>
      <c r="B440" s="29" t="s">
        <v>1962</v>
      </c>
      <c r="C440" s="30" t="s">
        <v>1963</v>
      </c>
      <c r="D440" s="29" t="s">
        <v>1756</v>
      </c>
      <c r="E440" s="31">
        <v>250000</v>
      </c>
      <c r="F440" s="31">
        <v>4622653</v>
      </c>
      <c r="G440" s="29" t="s">
        <v>1964</v>
      </c>
      <c r="H440" s="29"/>
      <c r="I440" s="29" t="s">
        <v>1965</v>
      </c>
      <c r="J440" s="29"/>
      <c r="K440" s="32" t="s">
        <v>35</v>
      </c>
    </row>
    <row r="441" spans="1:11" x14ac:dyDescent="0.3">
      <c r="A441" s="29">
        <v>439</v>
      </c>
      <c r="B441" s="29" t="s">
        <v>1966</v>
      </c>
      <c r="C441" s="30" t="s">
        <v>1967</v>
      </c>
      <c r="D441" s="29" t="s">
        <v>1756</v>
      </c>
      <c r="E441" s="31">
        <v>101000</v>
      </c>
      <c r="F441" s="31">
        <v>2979916</v>
      </c>
      <c r="G441" s="29" t="s">
        <v>1968</v>
      </c>
      <c r="H441" s="29" t="s">
        <v>1969</v>
      </c>
      <c r="I441" s="29" t="s">
        <v>1970</v>
      </c>
      <c r="J441" s="29"/>
      <c r="K441" s="32" t="s">
        <v>35</v>
      </c>
    </row>
    <row r="442" spans="1:11" x14ac:dyDescent="0.3">
      <c r="A442" s="29">
        <v>440</v>
      </c>
      <c r="B442" s="29" t="s">
        <v>1971</v>
      </c>
      <c r="C442" s="30" t="s">
        <v>1972</v>
      </c>
      <c r="D442" s="29" t="s">
        <v>1756</v>
      </c>
      <c r="E442" s="31">
        <v>100000</v>
      </c>
      <c r="F442" s="31">
        <v>3157452</v>
      </c>
      <c r="G442" s="29" t="s">
        <v>1973</v>
      </c>
      <c r="H442" s="29"/>
      <c r="I442" s="29" t="s">
        <v>1974</v>
      </c>
      <c r="J442" s="29"/>
      <c r="K442" s="32" t="s">
        <v>35</v>
      </c>
    </row>
    <row r="443" spans="1:11" x14ac:dyDescent="0.3">
      <c r="A443" s="29">
        <v>441</v>
      </c>
      <c r="B443" s="29" t="s">
        <v>1975</v>
      </c>
      <c r="C443" s="30" t="s">
        <v>1976</v>
      </c>
      <c r="D443" s="29" t="s">
        <v>1756</v>
      </c>
      <c r="E443" s="31">
        <v>101000</v>
      </c>
      <c r="F443" s="31">
        <v>2915886</v>
      </c>
      <c r="G443" s="29" t="s">
        <v>1977</v>
      </c>
      <c r="H443" s="29"/>
      <c r="I443" s="29" t="s">
        <v>1978</v>
      </c>
      <c r="J443" s="29"/>
      <c r="K443" s="32" t="s">
        <v>35</v>
      </c>
    </row>
    <row r="444" spans="1:11" x14ac:dyDescent="0.3">
      <c r="A444" s="29">
        <v>442</v>
      </c>
      <c r="B444" s="29" t="s">
        <v>1979</v>
      </c>
      <c r="C444" s="30" t="s">
        <v>1980</v>
      </c>
      <c r="D444" s="29" t="s">
        <v>1756</v>
      </c>
      <c r="E444" s="31">
        <v>4679998</v>
      </c>
      <c r="F444" s="31">
        <v>4705171</v>
      </c>
      <c r="G444" s="29" t="s">
        <v>1981</v>
      </c>
      <c r="H444" s="29"/>
      <c r="I444" s="29" t="s">
        <v>1982</v>
      </c>
      <c r="J444" s="29" t="s">
        <v>1983</v>
      </c>
      <c r="K444" s="32" t="s">
        <v>44</v>
      </c>
    </row>
    <row r="445" spans="1:11" x14ac:dyDescent="0.3">
      <c r="A445" s="29">
        <v>443</v>
      </c>
      <c r="B445" s="29" t="s">
        <v>1984</v>
      </c>
      <c r="C445" s="30" t="s">
        <v>1985</v>
      </c>
      <c r="D445" s="29" t="s">
        <v>1756</v>
      </c>
      <c r="E445" s="31">
        <v>50000</v>
      </c>
      <c r="F445" s="31">
        <v>2896469</v>
      </c>
      <c r="G445" s="29" t="s">
        <v>1986</v>
      </c>
      <c r="H445" s="29"/>
      <c r="I445" s="29" t="s">
        <v>1987</v>
      </c>
      <c r="J445" s="29"/>
      <c r="K445" s="32" t="s">
        <v>35</v>
      </c>
    </row>
    <row r="446" spans="1:11" x14ac:dyDescent="0.3">
      <c r="A446" s="29">
        <v>444</v>
      </c>
      <c r="B446" s="29" t="s">
        <v>1988</v>
      </c>
      <c r="C446" s="30" t="s">
        <v>1989</v>
      </c>
      <c r="D446" s="29" t="s">
        <v>1756</v>
      </c>
      <c r="E446" s="31">
        <v>100000</v>
      </c>
      <c r="F446" s="31">
        <v>2867790</v>
      </c>
      <c r="G446" s="29" t="s">
        <v>1990</v>
      </c>
      <c r="H446" s="29" t="s">
        <v>1991</v>
      </c>
      <c r="I446" s="29" t="s">
        <v>1992</v>
      </c>
      <c r="J446" s="29"/>
      <c r="K446" s="32" t="s">
        <v>35</v>
      </c>
    </row>
    <row r="447" spans="1:11" x14ac:dyDescent="0.3">
      <c r="A447" s="29">
        <v>445</v>
      </c>
      <c r="B447" s="29" t="s">
        <v>1993</v>
      </c>
      <c r="C447" s="30" t="s">
        <v>1994</v>
      </c>
      <c r="D447" s="29" t="s">
        <v>1756</v>
      </c>
      <c r="E447" s="31">
        <v>201000</v>
      </c>
      <c r="F447" s="31">
        <v>4398676</v>
      </c>
      <c r="G447" s="29" t="s">
        <v>1995</v>
      </c>
      <c r="H447" s="29"/>
      <c r="I447" s="29" t="s">
        <v>1996</v>
      </c>
      <c r="J447" s="29"/>
      <c r="K447" s="32" t="s">
        <v>35</v>
      </c>
    </row>
    <row r="448" spans="1:11" x14ac:dyDescent="0.3">
      <c r="A448" s="29">
        <v>446</v>
      </c>
      <c r="B448" s="29" t="s">
        <v>729</v>
      </c>
      <c r="C448" s="30" t="s">
        <v>1997</v>
      </c>
      <c r="D448" s="29" t="s">
        <v>1756</v>
      </c>
      <c r="E448" s="31">
        <v>2716036</v>
      </c>
      <c r="F448" s="31">
        <v>3652500</v>
      </c>
      <c r="G448" s="29" t="s">
        <v>731</v>
      </c>
      <c r="H448" s="29"/>
      <c r="I448" s="29" t="s">
        <v>732</v>
      </c>
      <c r="J448" s="29"/>
      <c r="K448" s="32" t="s">
        <v>44</v>
      </c>
    </row>
    <row r="449" spans="1:11" x14ac:dyDescent="0.3">
      <c r="A449" s="29">
        <v>447</v>
      </c>
      <c r="B449" s="29" t="s">
        <v>1998</v>
      </c>
      <c r="C449" s="30" t="s">
        <v>1999</v>
      </c>
      <c r="D449" s="29" t="s">
        <v>1756</v>
      </c>
      <c r="E449" s="31">
        <v>384771</v>
      </c>
      <c r="F449" s="31">
        <v>3150000</v>
      </c>
      <c r="G449" s="29" t="s">
        <v>2000</v>
      </c>
      <c r="H449" s="29"/>
      <c r="I449" s="29" t="s">
        <v>2001</v>
      </c>
      <c r="J449" s="29"/>
      <c r="K449" s="32" t="s">
        <v>35</v>
      </c>
    </row>
    <row r="450" spans="1:11" x14ac:dyDescent="0.3">
      <c r="A450" s="29">
        <v>448</v>
      </c>
      <c r="B450" s="29" t="s">
        <v>2002</v>
      </c>
      <c r="C450" s="30" t="s">
        <v>2003</v>
      </c>
      <c r="D450" s="29" t="s">
        <v>1756</v>
      </c>
      <c r="E450" s="31">
        <v>277000</v>
      </c>
      <c r="F450" s="31">
        <v>2762401</v>
      </c>
      <c r="G450" s="29" t="s">
        <v>2004</v>
      </c>
      <c r="H450" s="29"/>
      <c r="I450" s="29" t="s">
        <v>2005</v>
      </c>
      <c r="J450" s="29" t="s">
        <v>2006</v>
      </c>
      <c r="K450" s="32" t="s">
        <v>35</v>
      </c>
    </row>
    <row r="451" spans="1:11" x14ac:dyDescent="0.3">
      <c r="A451" s="29">
        <v>449</v>
      </c>
      <c r="B451" s="29" t="s">
        <v>820</v>
      </c>
      <c r="C451" s="30" t="s">
        <v>2007</v>
      </c>
      <c r="D451" s="29" t="s">
        <v>1756</v>
      </c>
      <c r="E451" s="31">
        <v>130250</v>
      </c>
      <c r="F451" s="31">
        <v>2759928</v>
      </c>
      <c r="G451" s="29" t="s">
        <v>2008</v>
      </c>
      <c r="H451" s="29"/>
      <c r="I451" s="29" t="s">
        <v>2009</v>
      </c>
      <c r="J451" s="29"/>
      <c r="K451" s="32" t="s">
        <v>35</v>
      </c>
    </row>
    <row r="452" spans="1:11" x14ac:dyDescent="0.3">
      <c r="A452" s="29">
        <v>450</v>
      </c>
      <c r="B452" s="29" t="s">
        <v>2010</v>
      </c>
      <c r="C452" s="30" t="s">
        <v>2011</v>
      </c>
      <c r="D452" s="29" t="s">
        <v>1756</v>
      </c>
      <c r="E452" s="31">
        <v>2480524</v>
      </c>
      <c r="F452" s="31">
        <v>2916390</v>
      </c>
      <c r="G452" s="29" t="s">
        <v>2012</v>
      </c>
      <c r="H452" s="29" t="s">
        <v>2013</v>
      </c>
      <c r="I452" s="29" t="s">
        <v>2014</v>
      </c>
      <c r="J452" s="29" t="s">
        <v>2015</v>
      </c>
      <c r="K452" s="32" t="s">
        <v>44</v>
      </c>
    </row>
    <row r="453" spans="1:11" x14ac:dyDescent="0.3">
      <c r="A453" s="29">
        <v>451</v>
      </c>
      <c r="B453" s="29" t="s">
        <v>2016</v>
      </c>
      <c r="C453" s="30" t="s">
        <v>2017</v>
      </c>
      <c r="D453" s="29" t="s">
        <v>2018</v>
      </c>
      <c r="E453" s="31">
        <v>9001000</v>
      </c>
      <c r="F453" s="31">
        <v>14816507</v>
      </c>
      <c r="G453" s="29" t="s">
        <v>2019</v>
      </c>
      <c r="H453" s="29"/>
      <c r="I453" s="29" t="s">
        <v>2020</v>
      </c>
      <c r="J453" s="29"/>
      <c r="K453" s="32" t="s">
        <v>44</v>
      </c>
    </row>
    <row r="454" spans="1:11" x14ac:dyDescent="0.3">
      <c r="A454" s="29">
        <v>452</v>
      </c>
      <c r="B454" s="29" t="s">
        <v>2021</v>
      </c>
      <c r="C454" s="30" t="s">
        <v>2022</v>
      </c>
      <c r="D454" s="29" t="s">
        <v>2018</v>
      </c>
      <c r="E454" s="31">
        <v>65000</v>
      </c>
      <c r="F454" s="31">
        <v>6803236</v>
      </c>
      <c r="G454" s="29" t="s">
        <v>2023</v>
      </c>
      <c r="H454" s="29"/>
      <c r="I454" s="29" t="s">
        <v>2024</v>
      </c>
      <c r="J454" s="29"/>
      <c r="K454" s="32" t="s">
        <v>35</v>
      </c>
    </row>
    <row r="455" spans="1:11" x14ac:dyDescent="0.3">
      <c r="A455" s="29">
        <v>453</v>
      </c>
      <c r="B455" s="29" t="s">
        <v>2025</v>
      </c>
      <c r="C455" s="30" t="s">
        <v>2026</v>
      </c>
      <c r="D455" s="29" t="s">
        <v>2018</v>
      </c>
      <c r="E455" s="31">
        <v>100000</v>
      </c>
      <c r="F455" s="31">
        <v>6257656</v>
      </c>
      <c r="G455" s="29" t="s">
        <v>2027</v>
      </c>
      <c r="H455" s="29" t="s">
        <v>2028</v>
      </c>
      <c r="I455" s="29" t="s">
        <v>2029</v>
      </c>
      <c r="J455" s="29"/>
      <c r="K455" s="32" t="s">
        <v>35</v>
      </c>
    </row>
    <row r="456" spans="1:11" x14ac:dyDescent="0.3">
      <c r="A456" s="29">
        <v>454</v>
      </c>
      <c r="B456" s="29" t="s">
        <v>2030</v>
      </c>
      <c r="C456" s="30" t="s">
        <v>390</v>
      </c>
      <c r="D456" s="29" t="s">
        <v>2018</v>
      </c>
      <c r="E456" s="31">
        <v>5028693</v>
      </c>
      <c r="F456" s="31">
        <v>5000000</v>
      </c>
      <c r="G456" s="29" t="s">
        <v>2031</v>
      </c>
      <c r="H456" s="29"/>
      <c r="I456" s="29" t="s">
        <v>2032</v>
      </c>
      <c r="J456" s="29" t="s">
        <v>2033</v>
      </c>
      <c r="K456" s="32" t="s">
        <v>44</v>
      </c>
    </row>
    <row r="457" spans="1:11" x14ac:dyDescent="0.3">
      <c r="A457" s="29">
        <v>455</v>
      </c>
      <c r="B457" s="29" t="s">
        <v>2034</v>
      </c>
      <c r="C457" s="30" t="s">
        <v>2035</v>
      </c>
      <c r="D457" s="29" t="s">
        <v>2018</v>
      </c>
      <c r="E457" s="31">
        <v>915000</v>
      </c>
      <c r="F457" s="31">
        <v>6100000</v>
      </c>
      <c r="G457" s="29" t="s">
        <v>2036</v>
      </c>
      <c r="H457" s="29"/>
      <c r="I457" s="29" t="s">
        <v>2037</v>
      </c>
      <c r="J457" s="29"/>
      <c r="K457" s="32" t="s">
        <v>35</v>
      </c>
    </row>
    <row r="458" spans="1:11" x14ac:dyDescent="0.3">
      <c r="A458" s="29">
        <v>456</v>
      </c>
      <c r="B458" s="29" t="s">
        <v>2038</v>
      </c>
      <c r="C458" s="30" t="s">
        <v>394</v>
      </c>
      <c r="D458" s="29" t="s">
        <v>2018</v>
      </c>
      <c r="E458" s="31">
        <v>6549131</v>
      </c>
      <c r="F458" s="31">
        <v>6861245</v>
      </c>
      <c r="G458" s="29" t="s">
        <v>2039</v>
      </c>
      <c r="H458" s="29"/>
      <c r="I458" s="29" t="s">
        <v>2040</v>
      </c>
      <c r="J458" s="29"/>
      <c r="K458" s="32" t="s">
        <v>44</v>
      </c>
    </row>
    <row r="459" spans="1:11" x14ac:dyDescent="0.3">
      <c r="A459" s="29">
        <v>457</v>
      </c>
      <c r="B459" s="29" t="s">
        <v>1502</v>
      </c>
      <c r="C459" s="30" t="s">
        <v>2041</v>
      </c>
      <c r="D459" s="29" t="s">
        <v>2018</v>
      </c>
      <c r="E459" s="31">
        <v>1600000</v>
      </c>
      <c r="F459" s="31">
        <v>4922135</v>
      </c>
      <c r="G459" s="29" t="s">
        <v>2042</v>
      </c>
      <c r="H459" s="29" t="s">
        <v>2043</v>
      </c>
      <c r="I459" s="29" t="s">
        <v>703</v>
      </c>
      <c r="J459" s="29"/>
      <c r="K459" s="32" t="s">
        <v>44</v>
      </c>
    </row>
    <row r="460" spans="1:11" x14ac:dyDescent="0.3">
      <c r="A460" s="29">
        <v>458</v>
      </c>
      <c r="B460" s="29" t="s">
        <v>2044</v>
      </c>
      <c r="C460" s="30" t="s">
        <v>2045</v>
      </c>
      <c r="D460" s="29" t="s">
        <v>2018</v>
      </c>
      <c r="E460" s="31">
        <v>50000</v>
      </c>
      <c r="F460" s="31">
        <v>7286783</v>
      </c>
      <c r="G460" s="29" t="s">
        <v>2046</v>
      </c>
      <c r="H460" s="29" t="s">
        <v>2047</v>
      </c>
      <c r="I460" s="29" t="s">
        <v>2048</v>
      </c>
      <c r="J460" s="29" t="s">
        <v>2049</v>
      </c>
      <c r="K460" s="32" t="s">
        <v>35</v>
      </c>
    </row>
    <row r="461" spans="1:11" x14ac:dyDescent="0.3">
      <c r="A461" s="29">
        <v>459</v>
      </c>
      <c r="B461" s="29" t="s">
        <v>2016</v>
      </c>
      <c r="C461" s="30" t="s">
        <v>2050</v>
      </c>
      <c r="D461" s="29" t="s">
        <v>2018</v>
      </c>
      <c r="E461" s="31">
        <v>9001000</v>
      </c>
      <c r="F461" s="31">
        <v>14816507</v>
      </c>
      <c r="G461" s="29" t="s">
        <v>2019</v>
      </c>
      <c r="H461" s="29"/>
      <c r="I461" s="29" t="s">
        <v>2020</v>
      </c>
      <c r="J461" s="29"/>
      <c r="K461" s="32" t="s">
        <v>44</v>
      </c>
    </row>
    <row r="462" spans="1:11" x14ac:dyDescent="0.3">
      <c r="A462" s="29">
        <v>460</v>
      </c>
      <c r="B462" s="29" t="s">
        <v>2051</v>
      </c>
      <c r="C462" s="30" t="s">
        <v>626</v>
      </c>
      <c r="D462" s="29" t="s">
        <v>2018</v>
      </c>
      <c r="E462" s="31">
        <v>390000</v>
      </c>
      <c r="F462" s="31">
        <v>6900000</v>
      </c>
      <c r="G462" s="29" t="s">
        <v>2052</v>
      </c>
      <c r="H462" s="29"/>
      <c r="I462" s="29" t="s">
        <v>2053</v>
      </c>
      <c r="J462" s="29"/>
      <c r="K462" s="32" t="s">
        <v>44</v>
      </c>
    </row>
    <row r="463" spans="1:11" x14ac:dyDescent="0.3">
      <c r="A463" s="29">
        <v>461</v>
      </c>
      <c r="B463" s="29" t="s">
        <v>2054</v>
      </c>
      <c r="C463" s="30" t="s">
        <v>2055</v>
      </c>
      <c r="D463" s="29" t="s">
        <v>2018</v>
      </c>
      <c r="E463" s="31">
        <v>38359032</v>
      </c>
      <c r="F463" s="31">
        <v>45000007</v>
      </c>
      <c r="G463" s="29" t="s">
        <v>2056</v>
      </c>
      <c r="H463" s="29"/>
      <c r="I463" s="29" t="s">
        <v>2057</v>
      </c>
      <c r="J463" s="29"/>
      <c r="K463" s="32" t="s">
        <v>35</v>
      </c>
    </row>
    <row r="464" spans="1:11" x14ac:dyDescent="0.3">
      <c r="A464" s="29">
        <v>462</v>
      </c>
      <c r="B464" s="29" t="s">
        <v>2058</v>
      </c>
      <c r="C464" s="30" t="s">
        <v>2059</v>
      </c>
      <c r="D464" s="29" t="s">
        <v>2018</v>
      </c>
      <c r="E464" s="31">
        <v>4543172</v>
      </c>
      <c r="F464" s="31">
        <v>4712156</v>
      </c>
      <c r="G464" s="29" t="s">
        <v>2060</v>
      </c>
      <c r="H464" s="29" t="s">
        <v>2061</v>
      </c>
      <c r="I464" s="29" t="s">
        <v>2062</v>
      </c>
      <c r="J464" s="29"/>
      <c r="K464" s="32" t="s">
        <v>44</v>
      </c>
    </row>
    <row r="465" spans="1:11" x14ac:dyDescent="0.3">
      <c r="A465" s="29">
        <v>463</v>
      </c>
      <c r="B465" s="29" t="s">
        <v>944</v>
      </c>
      <c r="C465" s="30" t="s">
        <v>2063</v>
      </c>
      <c r="D465" s="29" t="s">
        <v>2018</v>
      </c>
      <c r="E465" s="31">
        <v>402000</v>
      </c>
      <c r="F465" s="31">
        <v>5900001</v>
      </c>
      <c r="G465" s="29" t="s">
        <v>945</v>
      </c>
      <c r="H465" s="29"/>
      <c r="I465" s="29" t="s">
        <v>946</v>
      </c>
      <c r="J465" s="29" t="s">
        <v>947</v>
      </c>
      <c r="K465" s="32" t="s">
        <v>35</v>
      </c>
    </row>
    <row r="466" spans="1:11" x14ac:dyDescent="0.3">
      <c r="A466" s="29">
        <v>464</v>
      </c>
      <c r="B466" s="29" t="s">
        <v>2064</v>
      </c>
      <c r="C466" s="30" t="s">
        <v>2065</v>
      </c>
      <c r="D466" s="29" t="s">
        <v>2018</v>
      </c>
      <c r="E466" s="31">
        <v>4105452</v>
      </c>
      <c r="F466" s="31">
        <v>5189952</v>
      </c>
      <c r="G466" s="29" t="s">
        <v>2066</v>
      </c>
      <c r="H466" s="29"/>
      <c r="I466" s="29" t="s">
        <v>2067</v>
      </c>
      <c r="J466" s="29" t="s">
        <v>2068</v>
      </c>
      <c r="K466" s="32" t="s">
        <v>44</v>
      </c>
    </row>
    <row r="467" spans="1:11" x14ac:dyDescent="0.3">
      <c r="A467" s="29">
        <v>465</v>
      </c>
      <c r="B467" s="29" t="s">
        <v>2069</v>
      </c>
      <c r="C467" s="30" t="s">
        <v>2070</v>
      </c>
      <c r="D467" s="29" t="s">
        <v>2018</v>
      </c>
      <c r="E467" s="31">
        <v>6834418</v>
      </c>
      <c r="F467" s="31">
        <v>6926597</v>
      </c>
      <c r="G467" s="29" t="s">
        <v>2071</v>
      </c>
      <c r="H467" s="29" t="s">
        <v>2072</v>
      </c>
      <c r="I467" s="29" t="s">
        <v>2073</v>
      </c>
      <c r="J467" s="29" t="s">
        <v>2074</v>
      </c>
      <c r="K467" s="32" t="s">
        <v>44</v>
      </c>
    </row>
    <row r="468" spans="1:11" x14ac:dyDescent="0.3">
      <c r="A468" s="29">
        <v>466</v>
      </c>
      <c r="B468" s="29" t="s">
        <v>2075</v>
      </c>
      <c r="C468" s="30" t="s">
        <v>2076</v>
      </c>
      <c r="D468" s="29" t="s">
        <v>2018</v>
      </c>
      <c r="E468" s="31">
        <v>2866562</v>
      </c>
      <c r="F468" s="31">
        <v>2857501</v>
      </c>
      <c r="G468" s="29" t="s">
        <v>2077</v>
      </c>
      <c r="H468" s="29"/>
      <c r="I468" s="29" t="s">
        <v>2078</v>
      </c>
      <c r="J468" s="29"/>
      <c r="K468" s="32" t="s">
        <v>44</v>
      </c>
    </row>
    <row r="469" spans="1:11" x14ac:dyDescent="0.3">
      <c r="A469" s="29">
        <v>467</v>
      </c>
      <c r="B469" s="29" t="s">
        <v>2079</v>
      </c>
      <c r="C469" s="30" t="s">
        <v>2080</v>
      </c>
      <c r="D469" s="29" t="s">
        <v>2018</v>
      </c>
      <c r="E469" s="31">
        <v>2849270</v>
      </c>
      <c r="F469" s="31">
        <v>2840063</v>
      </c>
      <c r="G469" s="29" t="s">
        <v>2081</v>
      </c>
      <c r="H469" s="29"/>
      <c r="I469" s="29" t="s">
        <v>2082</v>
      </c>
      <c r="J469" s="29"/>
      <c r="K469" s="32" t="s">
        <v>44</v>
      </c>
    </row>
    <row r="470" spans="1:11" x14ac:dyDescent="0.3">
      <c r="A470" s="29">
        <v>468</v>
      </c>
      <c r="B470" s="29" t="s">
        <v>2083</v>
      </c>
      <c r="C470" s="30" t="s">
        <v>2084</v>
      </c>
      <c r="D470" s="29" t="s">
        <v>2018</v>
      </c>
      <c r="E470" s="31">
        <v>2945583</v>
      </c>
      <c r="F470" s="31">
        <v>2936459</v>
      </c>
      <c r="G470" s="29" t="s">
        <v>2085</v>
      </c>
      <c r="H470" s="29"/>
      <c r="I470" s="29" t="s">
        <v>2086</v>
      </c>
      <c r="J470" s="29"/>
      <c r="K470" s="32" t="s">
        <v>44</v>
      </c>
    </row>
    <row r="471" spans="1:11" x14ac:dyDescent="0.3">
      <c r="A471" s="29">
        <v>469</v>
      </c>
      <c r="B471" s="29" t="s">
        <v>2087</v>
      </c>
      <c r="C471" s="30" t="s">
        <v>2088</v>
      </c>
      <c r="D471" s="29" t="s">
        <v>2018</v>
      </c>
      <c r="E471" s="31">
        <v>2874184</v>
      </c>
      <c r="F471" s="31">
        <v>2864957</v>
      </c>
      <c r="G471" s="29" t="s">
        <v>2089</v>
      </c>
      <c r="H471" s="29"/>
      <c r="I471" s="29" t="s">
        <v>2090</v>
      </c>
      <c r="J471" s="29"/>
      <c r="K471" s="32" t="s">
        <v>44</v>
      </c>
    </row>
    <row r="472" spans="1:11" x14ac:dyDescent="0.3">
      <c r="A472" s="29">
        <v>470</v>
      </c>
      <c r="B472" s="29" t="s">
        <v>2091</v>
      </c>
      <c r="C472" s="30" t="s">
        <v>2092</v>
      </c>
      <c r="D472" s="29" t="s">
        <v>2018</v>
      </c>
      <c r="E472" s="31">
        <v>2934489</v>
      </c>
      <c r="F472" s="31">
        <v>2925393</v>
      </c>
      <c r="G472" s="29" t="s">
        <v>2089</v>
      </c>
      <c r="H472" s="29"/>
      <c r="I472" s="29" t="s">
        <v>2090</v>
      </c>
      <c r="J472" s="29"/>
      <c r="K472" s="32" t="s">
        <v>44</v>
      </c>
    </row>
    <row r="473" spans="1:11" x14ac:dyDescent="0.3">
      <c r="A473" s="29">
        <v>471</v>
      </c>
      <c r="B473" s="29" t="s">
        <v>2079</v>
      </c>
      <c r="C473" s="30" t="s">
        <v>2093</v>
      </c>
      <c r="D473" s="29" t="s">
        <v>2018</v>
      </c>
      <c r="E473" s="31">
        <v>2849270</v>
      </c>
      <c r="F473" s="31">
        <v>2840063</v>
      </c>
      <c r="G473" s="29" t="s">
        <v>2081</v>
      </c>
      <c r="H473" s="29"/>
      <c r="I473" s="29" t="s">
        <v>2082</v>
      </c>
      <c r="J473" s="29"/>
      <c r="K473" s="32" t="s">
        <v>44</v>
      </c>
    </row>
    <row r="474" spans="1:11" x14ac:dyDescent="0.3">
      <c r="A474" s="29">
        <v>472</v>
      </c>
      <c r="B474" s="29" t="s">
        <v>2075</v>
      </c>
      <c r="C474" s="30" t="s">
        <v>2094</v>
      </c>
      <c r="D474" s="29" t="s">
        <v>2018</v>
      </c>
      <c r="E474" s="31">
        <v>2866562</v>
      </c>
      <c r="F474" s="31">
        <v>2857501</v>
      </c>
      <c r="G474" s="29" t="s">
        <v>2077</v>
      </c>
      <c r="H474" s="29"/>
      <c r="I474" s="29" t="s">
        <v>2078</v>
      </c>
      <c r="J474" s="29"/>
      <c r="K474" s="32" t="s">
        <v>44</v>
      </c>
    </row>
    <row r="475" spans="1:11" x14ac:dyDescent="0.3">
      <c r="A475" s="29">
        <v>473</v>
      </c>
      <c r="B475" s="29" t="s">
        <v>2095</v>
      </c>
      <c r="C475" s="30" t="s">
        <v>2096</v>
      </c>
      <c r="D475" s="29" t="s">
        <v>2018</v>
      </c>
      <c r="E475" s="31">
        <v>4805118</v>
      </c>
      <c r="F475" s="31">
        <v>4944100</v>
      </c>
      <c r="G475" s="29" t="s">
        <v>1284</v>
      </c>
      <c r="H475" s="29" t="s">
        <v>1284</v>
      </c>
      <c r="I475" s="29" t="s">
        <v>1286</v>
      </c>
      <c r="J475" s="29" t="s">
        <v>1285</v>
      </c>
      <c r="K475" s="32" t="s">
        <v>44</v>
      </c>
    </row>
    <row r="476" spans="1:11" x14ac:dyDescent="0.3">
      <c r="A476" s="29">
        <v>474</v>
      </c>
      <c r="B476" s="29" t="s">
        <v>2097</v>
      </c>
      <c r="C476" s="30" t="s">
        <v>2098</v>
      </c>
      <c r="D476" s="29" t="s">
        <v>2018</v>
      </c>
      <c r="E476" s="31">
        <v>29042900</v>
      </c>
      <c r="F476" s="31">
        <v>34350011</v>
      </c>
      <c r="G476" s="29" t="s">
        <v>2099</v>
      </c>
      <c r="H476" s="29"/>
      <c r="I476" s="29" t="s">
        <v>2100</v>
      </c>
      <c r="J476" s="29"/>
      <c r="K476" s="32" t="s">
        <v>35</v>
      </c>
    </row>
    <row r="477" spans="1:11" x14ac:dyDescent="0.3">
      <c r="A477" s="29">
        <v>475</v>
      </c>
      <c r="B477" s="29" t="s">
        <v>2101</v>
      </c>
      <c r="C477" s="30" t="s">
        <v>2102</v>
      </c>
      <c r="D477" s="29" t="s">
        <v>2018</v>
      </c>
      <c r="E477" s="31">
        <v>23948334.5</v>
      </c>
      <c r="F477" s="31">
        <v>32500007</v>
      </c>
      <c r="G477" s="29" t="s">
        <v>2103</v>
      </c>
      <c r="H477" s="29"/>
      <c r="I477" s="29" t="s">
        <v>2104</v>
      </c>
      <c r="J477" s="29"/>
      <c r="K477" s="32" t="s">
        <v>35</v>
      </c>
    </row>
    <row r="478" spans="1:11" x14ac:dyDescent="0.3">
      <c r="A478" s="29">
        <v>476</v>
      </c>
      <c r="B478" s="29" t="s">
        <v>2105</v>
      </c>
      <c r="C478" s="30" t="s">
        <v>2106</v>
      </c>
      <c r="D478" s="29" t="s">
        <v>2018</v>
      </c>
      <c r="E478" s="31">
        <v>6721455</v>
      </c>
      <c r="F478" s="31">
        <v>7097523</v>
      </c>
      <c r="G478" s="29" t="s">
        <v>2107</v>
      </c>
      <c r="H478" s="29" t="s">
        <v>2108</v>
      </c>
      <c r="I478" s="29" t="s">
        <v>2109</v>
      </c>
      <c r="J478" s="29"/>
      <c r="K478" s="32" t="s">
        <v>44</v>
      </c>
    </row>
    <row r="479" spans="1:11" x14ac:dyDescent="0.3">
      <c r="A479" s="29">
        <v>477</v>
      </c>
      <c r="B479" s="29" t="s">
        <v>2110</v>
      </c>
      <c r="C479" s="30" t="s">
        <v>2111</v>
      </c>
      <c r="D479" s="29" t="s">
        <v>2018</v>
      </c>
      <c r="E479" s="31">
        <v>4652152</v>
      </c>
      <c r="F479" s="31">
        <v>4892771</v>
      </c>
      <c r="G479" s="29" t="s">
        <v>2112</v>
      </c>
      <c r="H479" s="29"/>
      <c r="I479" s="29" t="s">
        <v>2113</v>
      </c>
      <c r="J479" s="29"/>
      <c r="K479" s="32" t="s">
        <v>44</v>
      </c>
    </row>
    <row r="480" spans="1:11" x14ac:dyDescent="0.3">
      <c r="A480" s="29">
        <v>478</v>
      </c>
      <c r="B480" s="29" t="s">
        <v>2114</v>
      </c>
      <c r="C480" s="30" t="s">
        <v>1106</v>
      </c>
      <c r="D480" s="29" t="s">
        <v>2018</v>
      </c>
      <c r="E480" s="31">
        <v>3192248</v>
      </c>
      <c r="F480" s="31">
        <v>5641660</v>
      </c>
      <c r="G480" s="29" t="s">
        <v>2115</v>
      </c>
      <c r="H480" s="29"/>
      <c r="I480" s="29" t="s">
        <v>2116</v>
      </c>
      <c r="J480" s="29"/>
      <c r="K480" s="32" t="s">
        <v>44</v>
      </c>
    </row>
    <row r="481" spans="1:11" x14ac:dyDescent="0.3">
      <c r="A481" s="29">
        <v>479</v>
      </c>
      <c r="B481" s="29" t="s">
        <v>2117</v>
      </c>
      <c r="C481" s="30" t="s">
        <v>2118</v>
      </c>
      <c r="D481" s="29" t="s">
        <v>2018</v>
      </c>
      <c r="E481" s="31">
        <v>126000</v>
      </c>
      <c r="F481" s="31">
        <v>6752016</v>
      </c>
      <c r="G481" s="29" t="s">
        <v>2119</v>
      </c>
      <c r="H481" s="29"/>
      <c r="I481" s="29" t="s">
        <v>2120</v>
      </c>
      <c r="J481" s="29"/>
      <c r="K481" s="32" t="s">
        <v>35</v>
      </c>
    </row>
    <row r="482" spans="1:11" x14ac:dyDescent="0.3">
      <c r="A482" s="29">
        <v>480</v>
      </c>
      <c r="B482" s="29" t="s">
        <v>2121</v>
      </c>
      <c r="C482" s="30" t="s">
        <v>2118</v>
      </c>
      <c r="D482" s="29" t="s">
        <v>2018</v>
      </c>
      <c r="E482" s="31">
        <v>101000</v>
      </c>
      <c r="F482" s="31">
        <v>7705319</v>
      </c>
      <c r="G482" s="29" t="s">
        <v>2122</v>
      </c>
      <c r="H482" s="29"/>
      <c r="I482" s="29" t="s">
        <v>2123</v>
      </c>
      <c r="J482" s="29"/>
      <c r="K482" s="32" t="s">
        <v>35</v>
      </c>
    </row>
    <row r="483" spans="1:11" x14ac:dyDescent="0.3">
      <c r="A483" s="29">
        <v>481</v>
      </c>
      <c r="B483" s="29" t="s">
        <v>2124</v>
      </c>
      <c r="C483" s="30" t="s">
        <v>2118</v>
      </c>
      <c r="D483" s="29" t="s">
        <v>2018</v>
      </c>
      <c r="E483" s="31">
        <v>101000</v>
      </c>
      <c r="F483" s="31">
        <v>7590000</v>
      </c>
      <c r="G483" s="29" t="s">
        <v>2125</v>
      </c>
      <c r="H483" s="29"/>
      <c r="I483" s="29" t="s">
        <v>2126</v>
      </c>
      <c r="J483" s="29"/>
      <c r="K483" s="32" t="s">
        <v>35</v>
      </c>
    </row>
    <row r="484" spans="1:11" x14ac:dyDescent="0.3">
      <c r="A484" s="29">
        <v>482</v>
      </c>
      <c r="B484" s="29" t="s">
        <v>2127</v>
      </c>
      <c r="C484" s="30" t="s">
        <v>2128</v>
      </c>
      <c r="D484" s="29" t="s">
        <v>2018</v>
      </c>
      <c r="E484" s="31">
        <v>7710359.5</v>
      </c>
      <c r="F484" s="31">
        <v>8254657</v>
      </c>
      <c r="G484" s="29" t="s">
        <v>2129</v>
      </c>
      <c r="H484" s="29" t="s">
        <v>2130</v>
      </c>
      <c r="I484" s="29" t="s">
        <v>2131</v>
      </c>
      <c r="J484" s="29" t="s">
        <v>2132</v>
      </c>
      <c r="K484" s="32" t="s">
        <v>44</v>
      </c>
    </row>
    <row r="485" spans="1:11" x14ac:dyDescent="0.3">
      <c r="A485" s="29">
        <v>483</v>
      </c>
      <c r="B485" s="29" t="s">
        <v>2133</v>
      </c>
      <c r="C485" s="30" t="s">
        <v>2134</v>
      </c>
      <c r="D485" s="29" t="s">
        <v>2018</v>
      </c>
      <c r="E485" s="31">
        <v>5500062</v>
      </c>
      <c r="F485" s="31">
        <v>10382482</v>
      </c>
      <c r="G485" s="29" t="s">
        <v>2135</v>
      </c>
      <c r="H485" s="29" t="s">
        <v>2135</v>
      </c>
      <c r="I485" s="29" t="s">
        <v>2136</v>
      </c>
      <c r="J485" s="29" t="s">
        <v>2137</v>
      </c>
      <c r="K485" s="32" t="s">
        <v>44</v>
      </c>
    </row>
    <row r="486" spans="1:11" x14ac:dyDescent="0.3">
      <c r="A486" s="29">
        <v>484</v>
      </c>
      <c r="B486" s="29" t="s">
        <v>2138</v>
      </c>
      <c r="C486" s="30" t="s">
        <v>1559</v>
      </c>
      <c r="D486" s="29" t="s">
        <v>2018</v>
      </c>
      <c r="E486" s="31">
        <v>1805000</v>
      </c>
      <c r="F486" s="31">
        <v>9000015</v>
      </c>
      <c r="G486" s="29" t="s">
        <v>2139</v>
      </c>
      <c r="H486" s="29" t="s">
        <v>554</v>
      </c>
      <c r="I486" s="29" t="s">
        <v>2140</v>
      </c>
      <c r="J486" s="29" t="s">
        <v>2141</v>
      </c>
      <c r="K486" s="32" t="s">
        <v>35</v>
      </c>
    </row>
    <row r="487" spans="1:11" x14ac:dyDescent="0.3">
      <c r="A487" s="29">
        <v>485</v>
      </c>
      <c r="B487" s="29" t="s">
        <v>2069</v>
      </c>
      <c r="C487" s="30" t="s">
        <v>2142</v>
      </c>
      <c r="D487" s="29" t="s">
        <v>2018</v>
      </c>
      <c r="E487" s="31">
        <v>6834418</v>
      </c>
      <c r="F487" s="31">
        <v>6926597</v>
      </c>
      <c r="G487" s="29" t="s">
        <v>2071</v>
      </c>
      <c r="H487" s="29" t="s">
        <v>2072</v>
      </c>
      <c r="I487" s="29" t="s">
        <v>2073</v>
      </c>
      <c r="J487" s="29" t="s">
        <v>2074</v>
      </c>
      <c r="K487" s="32" t="s">
        <v>44</v>
      </c>
    </row>
    <row r="488" spans="1:11" x14ac:dyDescent="0.3">
      <c r="A488" s="29">
        <v>486</v>
      </c>
      <c r="B488" s="29" t="s">
        <v>2143</v>
      </c>
      <c r="C488" s="30" t="s">
        <v>1581</v>
      </c>
      <c r="D488" s="29" t="s">
        <v>2018</v>
      </c>
      <c r="E488" s="31">
        <v>5012007</v>
      </c>
      <c r="F488" s="31">
        <v>5104685</v>
      </c>
      <c r="G488" s="29" t="s">
        <v>2144</v>
      </c>
      <c r="H488" s="29" t="s">
        <v>2145</v>
      </c>
      <c r="I488" s="29" t="s">
        <v>2146</v>
      </c>
      <c r="J488" s="29" t="s">
        <v>2147</v>
      </c>
      <c r="K488" s="32" t="s">
        <v>44</v>
      </c>
    </row>
    <row r="489" spans="1:11" x14ac:dyDescent="0.3">
      <c r="A489" s="29">
        <v>487</v>
      </c>
      <c r="B489" s="29" t="s">
        <v>2148</v>
      </c>
      <c r="C489" s="30" t="s">
        <v>2149</v>
      </c>
      <c r="D489" s="29" t="s">
        <v>2018</v>
      </c>
      <c r="E489" s="31">
        <v>100000</v>
      </c>
      <c r="F489" s="31">
        <v>7400466</v>
      </c>
      <c r="G489" s="29" t="s">
        <v>2150</v>
      </c>
      <c r="H489" s="29" t="s">
        <v>2151</v>
      </c>
      <c r="I489" s="29" t="s">
        <v>2152</v>
      </c>
      <c r="J489" s="29" t="s">
        <v>2153</v>
      </c>
      <c r="K489" s="32" t="s">
        <v>35</v>
      </c>
    </row>
    <row r="490" spans="1:11" x14ac:dyDescent="0.3">
      <c r="A490" s="29">
        <v>488</v>
      </c>
      <c r="B490" s="29" t="s">
        <v>2154</v>
      </c>
      <c r="C490" s="30" t="s">
        <v>2155</v>
      </c>
      <c r="D490" s="29" t="s">
        <v>2018</v>
      </c>
      <c r="E490" s="31">
        <v>100000</v>
      </c>
      <c r="F490" s="31">
        <v>2620911</v>
      </c>
      <c r="G490" s="29" t="s">
        <v>2156</v>
      </c>
      <c r="H490" s="29"/>
      <c r="I490" s="29" t="s">
        <v>2157</v>
      </c>
      <c r="J490" s="29"/>
      <c r="K490" s="32" t="s">
        <v>35</v>
      </c>
    </row>
    <row r="491" spans="1:11" x14ac:dyDescent="0.3">
      <c r="A491" s="29">
        <v>489</v>
      </c>
      <c r="B491" s="29" t="s">
        <v>2158</v>
      </c>
      <c r="C491" s="30" t="s">
        <v>2159</v>
      </c>
      <c r="D491" s="29" t="s">
        <v>2018</v>
      </c>
      <c r="E491" s="31">
        <v>50000</v>
      </c>
      <c r="F491" s="31">
        <v>2540732</v>
      </c>
      <c r="G491" s="29" t="s">
        <v>2160</v>
      </c>
      <c r="H491" s="29"/>
      <c r="I491" s="29" t="s">
        <v>2161</v>
      </c>
      <c r="J491" s="29"/>
      <c r="K491" s="32" t="s">
        <v>126</v>
      </c>
    </row>
    <row r="492" spans="1:11" x14ac:dyDescent="0.3">
      <c r="A492" s="29">
        <v>490</v>
      </c>
      <c r="B492" s="29" t="s">
        <v>2162</v>
      </c>
      <c r="C492" s="30" t="s">
        <v>2163</v>
      </c>
      <c r="D492" s="29" t="s">
        <v>2018</v>
      </c>
      <c r="E492" s="31">
        <v>101000</v>
      </c>
      <c r="F492" s="31">
        <v>2669710</v>
      </c>
      <c r="G492" s="29" t="s">
        <v>2164</v>
      </c>
      <c r="H492" s="29"/>
      <c r="I492" s="29" t="s">
        <v>2165</v>
      </c>
      <c r="J492" s="29"/>
      <c r="K492" s="32" t="s">
        <v>35</v>
      </c>
    </row>
    <row r="493" spans="1:11" x14ac:dyDescent="0.3">
      <c r="A493" s="29">
        <v>491</v>
      </c>
      <c r="B493" s="29" t="s">
        <v>673</v>
      </c>
      <c r="C493" s="30" t="s">
        <v>2166</v>
      </c>
      <c r="D493" s="29" t="s">
        <v>2018</v>
      </c>
      <c r="E493" s="31">
        <v>198501</v>
      </c>
      <c r="F493" s="31">
        <v>3502437</v>
      </c>
      <c r="G493" s="29" t="s">
        <v>2167</v>
      </c>
      <c r="H493" s="29" t="s">
        <v>2168</v>
      </c>
      <c r="I493" s="29" t="s">
        <v>2169</v>
      </c>
      <c r="J493" s="29"/>
      <c r="K493" s="32" t="s">
        <v>44</v>
      </c>
    </row>
    <row r="494" spans="1:11" x14ac:dyDescent="0.3">
      <c r="A494" s="29">
        <v>492</v>
      </c>
      <c r="B494" s="29" t="s">
        <v>2170</v>
      </c>
      <c r="C494" s="30" t="s">
        <v>2171</v>
      </c>
      <c r="D494" s="29" t="s">
        <v>2018</v>
      </c>
      <c r="E494" s="31">
        <v>100000</v>
      </c>
      <c r="F494" s="31">
        <v>2532378</v>
      </c>
      <c r="G494" s="29" t="s">
        <v>2172</v>
      </c>
      <c r="H494" s="29"/>
      <c r="I494" s="29" t="s">
        <v>2173</v>
      </c>
      <c r="J494" s="29"/>
      <c r="K494" s="32" t="s">
        <v>35</v>
      </c>
    </row>
    <row r="495" spans="1:11" x14ac:dyDescent="0.3">
      <c r="A495" s="29">
        <v>493</v>
      </c>
      <c r="B495" s="29" t="s">
        <v>2174</v>
      </c>
      <c r="C495" s="30" t="s">
        <v>2171</v>
      </c>
      <c r="D495" s="29" t="s">
        <v>2018</v>
      </c>
      <c r="E495" s="31">
        <v>169500</v>
      </c>
      <c r="F495" s="31">
        <v>2754419</v>
      </c>
      <c r="G495" s="29" t="s">
        <v>2175</v>
      </c>
      <c r="H495" s="29"/>
      <c r="I495" s="29" t="s">
        <v>2176</v>
      </c>
      <c r="J495" s="29"/>
      <c r="K495" s="32" t="s">
        <v>35</v>
      </c>
    </row>
    <row r="496" spans="1:11" x14ac:dyDescent="0.3">
      <c r="A496" s="29">
        <v>494</v>
      </c>
      <c r="B496" s="29" t="s">
        <v>2177</v>
      </c>
      <c r="C496" s="30" t="s">
        <v>2178</v>
      </c>
      <c r="D496" s="29" t="s">
        <v>2018</v>
      </c>
      <c r="E496" s="31">
        <v>100000</v>
      </c>
      <c r="F496" s="31">
        <v>2686961</v>
      </c>
      <c r="G496" s="29" t="s">
        <v>2179</v>
      </c>
      <c r="H496" s="29" t="s">
        <v>2180</v>
      </c>
      <c r="I496" s="29" t="s">
        <v>2181</v>
      </c>
      <c r="J496" s="29"/>
      <c r="K496" s="32" t="s">
        <v>35</v>
      </c>
    </row>
    <row r="497" spans="1:11" x14ac:dyDescent="0.3">
      <c r="A497" s="29">
        <v>495</v>
      </c>
      <c r="B497" s="29" t="s">
        <v>2182</v>
      </c>
      <c r="C497" s="30" t="s">
        <v>2183</v>
      </c>
      <c r="D497" s="29" t="s">
        <v>2018</v>
      </c>
      <c r="E497" s="31">
        <v>101000</v>
      </c>
      <c r="F497" s="31">
        <v>2658972</v>
      </c>
      <c r="G497" s="29" t="s">
        <v>2184</v>
      </c>
      <c r="H497" s="29"/>
      <c r="I497" s="29" t="s">
        <v>2185</v>
      </c>
      <c r="J497" s="29"/>
      <c r="K497" s="32" t="s">
        <v>126</v>
      </c>
    </row>
    <row r="498" spans="1:11" x14ac:dyDescent="0.3">
      <c r="A498" s="29">
        <v>496</v>
      </c>
      <c r="B498" s="29" t="s">
        <v>2186</v>
      </c>
      <c r="C498" s="30" t="s">
        <v>2187</v>
      </c>
      <c r="D498" s="29" t="s">
        <v>2018</v>
      </c>
      <c r="E498" s="31">
        <v>50000</v>
      </c>
      <c r="F498" s="31">
        <v>2629641</v>
      </c>
      <c r="G498" s="29" t="s">
        <v>2188</v>
      </c>
      <c r="H498" s="29"/>
      <c r="I498" s="29" t="s">
        <v>2189</v>
      </c>
      <c r="J498" s="29"/>
      <c r="K498" s="32" t="s">
        <v>35</v>
      </c>
    </row>
    <row r="499" spans="1:11" x14ac:dyDescent="0.3">
      <c r="A499" s="29">
        <v>497</v>
      </c>
      <c r="B499" s="29" t="s">
        <v>2190</v>
      </c>
      <c r="C499" s="30" t="s">
        <v>2191</v>
      </c>
      <c r="D499" s="29" t="s">
        <v>2018</v>
      </c>
      <c r="E499" s="31">
        <v>100000</v>
      </c>
      <c r="F499" s="31">
        <v>2705508</v>
      </c>
      <c r="G499" s="29" t="s">
        <v>2192</v>
      </c>
      <c r="H499" s="29"/>
      <c r="I499" s="29" t="s">
        <v>2193</v>
      </c>
      <c r="J499" s="29"/>
      <c r="K499" s="32" t="s">
        <v>35</v>
      </c>
    </row>
    <row r="500" spans="1:11" x14ac:dyDescent="0.3">
      <c r="A500" s="29">
        <v>498</v>
      </c>
      <c r="B500" s="29" t="s">
        <v>2194</v>
      </c>
      <c r="C500" s="30" t="s">
        <v>2195</v>
      </c>
      <c r="D500" s="29" t="s">
        <v>2018</v>
      </c>
      <c r="E500" s="31">
        <v>2314234</v>
      </c>
      <c r="F500" s="31">
        <v>2604234</v>
      </c>
      <c r="G500" s="29" t="s">
        <v>2196</v>
      </c>
      <c r="H500" s="29" t="s">
        <v>2197</v>
      </c>
      <c r="I500" s="29" t="s">
        <v>2198</v>
      </c>
      <c r="J500" s="29"/>
      <c r="K500" s="32" t="s">
        <v>44</v>
      </c>
    </row>
    <row r="501" spans="1:11" x14ac:dyDescent="0.3">
      <c r="A501" s="29">
        <v>499</v>
      </c>
      <c r="B501" s="29" t="s">
        <v>2199</v>
      </c>
      <c r="C501" s="30" t="s">
        <v>2200</v>
      </c>
      <c r="D501" s="29" t="s">
        <v>2018</v>
      </c>
      <c r="E501" s="31">
        <v>79000</v>
      </c>
      <c r="F501" s="31">
        <v>2696242</v>
      </c>
      <c r="G501" s="29" t="s">
        <v>2201</v>
      </c>
      <c r="H501" s="29"/>
      <c r="I501" s="29" t="s">
        <v>2202</v>
      </c>
      <c r="J501" s="29"/>
      <c r="K501" s="32" t="s">
        <v>35</v>
      </c>
    </row>
    <row r="502" spans="1:11" x14ac:dyDescent="0.3">
      <c r="A502" s="29">
        <v>500</v>
      </c>
      <c r="B502" s="29" t="s">
        <v>2203</v>
      </c>
      <c r="C502" s="30" t="s">
        <v>2204</v>
      </c>
      <c r="D502" s="29" t="s">
        <v>2018</v>
      </c>
      <c r="E502" s="31">
        <v>2461383</v>
      </c>
      <c r="F502" s="31">
        <v>2515489</v>
      </c>
      <c r="G502" s="29" t="s">
        <v>2205</v>
      </c>
      <c r="H502" s="29"/>
      <c r="I502" s="29" t="s">
        <v>2206</v>
      </c>
      <c r="J502" s="29" t="s">
        <v>2207</v>
      </c>
      <c r="K502" s="32" t="s">
        <v>44</v>
      </c>
    </row>
    <row r="503" spans="1:11" x14ac:dyDescent="0.3">
      <c r="A503" s="29">
        <v>501</v>
      </c>
      <c r="B503" s="29" t="s">
        <v>2208</v>
      </c>
      <c r="C503" s="30" t="s">
        <v>2209</v>
      </c>
      <c r="D503" s="29" t="s">
        <v>2018</v>
      </c>
      <c r="E503" s="31">
        <v>100000</v>
      </c>
      <c r="F503" s="31">
        <v>2700102</v>
      </c>
      <c r="G503" s="29" t="s">
        <v>2210</v>
      </c>
      <c r="H503" s="29"/>
      <c r="I503" s="29" t="s">
        <v>2211</v>
      </c>
      <c r="J503" s="29"/>
      <c r="K503" s="32" t="s">
        <v>35</v>
      </c>
    </row>
    <row r="504" spans="1:11" x14ac:dyDescent="0.3">
      <c r="A504" s="29">
        <v>502</v>
      </c>
      <c r="B504" s="29" t="s">
        <v>2212</v>
      </c>
      <c r="C504" s="30" t="s">
        <v>2213</v>
      </c>
      <c r="D504" s="29" t="s">
        <v>2018</v>
      </c>
      <c r="E504" s="31">
        <v>266971</v>
      </c>
      <c r="F504" s="31">
        <v>2669706</v>
      </c>
      <c r="G504" s="29" t="s">
        <v>2214</v>
      </c>
      <c r="H504" s="29" t="s">
        <v>2215</v>
      </c>
      <c r="I504" s="29" t="s">
        <v>2216</v>
      </c>
      <c r="J504" s="29"/>
      <c r="K504" s="32" t="s">
        <v>35</v>
      </c>
    </row>
    <row r="505" spans="1:11" x14ac:dyDescent="0.3">
      <c r="A505" s="29">
        <v>503</v>
      </c>
      <c r="B505" s="29" t="s">
        <v>2217</v>
      </c>
      <c r="C505" s="30" t="s">
        <v>1924</v>
      </c>
      <c r="D505" s="29" t="s">
        <v>2018</v>
      </c>
      <c r="E505" s="31">
        <v>101000</v>
      </c>
      <c r="F505" s="31">
        <v>2600035</v>
      </c>
      <c r="G505" s="29" t="s">
        <v>2218</v>
      </c>
      <c r="H505" s="29"/>
      <c r="I505" s="29" t="s">
        <v>2219</v>
      </c>
      <c r="J505" s="29"/>
      <c r="K505" s="32" t="s">
        <v>35</v>
      </c>
    </row>
    <row r="506" spans="1:11" x14ac:dyDescent="0.3">
      <c r="A506" s="29">
        <v>504</v>
      </c>
      <c r="B506" s="29" t="s">
        <v>2220</v>
      </c>
      <c r="C506" s="30" t="s">
        <v>2221</v>
      </c>
      <c r="D506" s="29" t="s">
        <v>2018</v>
      </c>
      <c r="E506" s="31">
        <v>50000</v>
      </c>
      <c r="F506" s="31">
        <v>2819544</v>
      </c>
      <c r="G506" s="29" t="s">
        <v>2222</v>
      </c>
      <c r="H506" s="29"/>
      <c r="I506" s="29" t="s">
        <v>2223</v>
      </c>
      <c r="J506" s="29"/>
      <c r="K506" s="32" t="s">
        <v>35</v>
      </c>
    </row>
    <row r="507" spans="1:11" x14ac:dyDescent="0.3">
      <c r="A507" s="29">
        <v>505</v>
      </c>
      <c r="B507" s="29" t="s">
        <v>2224</v>
      </c>
      <c r="C507" s="30" t="s">
        <v>2225</v>
      </c>
      <c r="D507" s="29" t="s">
        <v>2018</v>
      </c>
      <c r="E507" s="31">
        <v>100000</v>
      </c>
      <c r="F507" s="31">
        <v>2515486</v>
      </c>
      <c r="G507" s="29" t="s">
        <v>2226</v>
      </c>
      <c r="H507" s="29" t="s">
        <v>2227</v>
      </c>
      <c r="I507" s="29" t="s">
        <v>2228</v>
      </c>
      <c r="J507" s="29"/>
      <c r="K507" s="32" t="s">
        <v>35</v>
      </c>
    </row>
    <row r="508" spans="1:11" x14ac:dyDescent="0.3">
      <c r="A508" s="29">
        <v>506</v>
      </c>
      <c r="B508" s="29" t="s">
        <v>2229</v>
      </c>
      <c r="C508" s="30" t="s">
        <v>2230</v>
      </c>
      <c r="D508" s="29" t="s">
        <v>2018</v>
      </c>
      <c r="E508" s="31">
        <v>281000</v>
      </c>
      <c r="F508" s="31">
        <v>3120000</v>
      </c>
      <c r="G508" s="29" t="s">
        <v>2231</v>
      </c>
      <c r="H508" s="29"/>
      <c r="I508" s="29" t="s">
        <v>2232</v>
      </c>
      <c r="J508" s="29"/>
      <c r="K508" s="32" t="s">
        <v>44</v>
      </c>
    </row>
    <row r="509" spans="1:11" x14ac:dyDescent="0.3">
      <c r="A509" s="29">
        <v>507</v>
      </c>
      <c r="B509" s="29" t="s">
        <v>2233</v>
      </c>
      <c r="C509" s="30" t="s">
        <v>2234</v>
      </c>
      <c r="D509" s="29" t="s">
        <v>2018</v>
      </c>
      <c r="E509" s="31">
        <v>3142982</v>
      </c>
      <c r="F509" s="31">
        <v>3516321</v>
      </c>
      <c r="G509" s="29" t="s">
        <v>2235</v>
      </c>
      <c r="H509" s="29"/>
      <c r="I509" s="29" t="s">
        <v>2236</v>
      </c>
      <c r="J509" s="29"/>
      <c r="K509" s="32" t="s">
        <v>44</v>
      </c>
    </row>
    <row r="510" spans="1:11" x14ac:dyDescent="0.3">
      <c r="A510" s="29">
        <v>508</v>
      </c>
      <c r="B510" s="29" t="s">
        <v>2237</v>
      </c>
      <c r="C510" s="30" t="s">
        <v>2238</v>
      </c>
      <c r="D510" s="29" t="s">
        <v>2018</v>
      </c>
      <c r="E510" s="31">
        <v>2828377</v>
      </c>
      <c r="F510" s="31">
        <v>2956187</v>
      </c>
      <c r="G510" s="29" t="s">
        <v>2239</v>
      </c>
      <c r="H510" s="29"/>
      <c r="I510" s="29" t="s">
        <v>2240</v>
      </c>
      <c r="J510" s="29"/>
      <c r="K510" s="32" t="s">
        <v>44</v>
      </c>
    </row>
    <row r="511" spans="1:11" x14ac:dyDescent="0.3">
      <c r="A511" s="29">
        <v>509</v>
      </c>
      <c r="B511" s="29" t="s">
        <v>2241</v>
      </c>
      <c r="C511" s="30" t="s">
        <v>2242</v>
      </c>
      <c r="D511" s="29" t="s">
        <v>2018</v>
      </c>
      <c r="E511" s="31">
        <v>110000</v>
      </c>
      <c r="F511" s="31">
        <v>2971604</v>
      </c>
      <c r="G511" s="29" t="s">
        <v>2243</v>
      </c>
      <c r="H511" s="29"/>
      <c r="I511" s="29" t="s">
        <v>2120</v>
      </c>
      <c r="J511" s="29"/>
      <c r="K511" s="32" t="s">
        <v>35</v>
      </c>
    </row>
    <row r="512" spans="1:11" x14ac:dyDescent="0.3">
      <c r="A512" s="29">
        <v>510</v>
      </c>
      <c r="B512" s="29" t="s">
        <v>2244</v>
      </c>
      <c r="C512" s="30" t="s">
        <v>2245</v>
      </c>
      <c r="D512" s="29" t="s">
        <v>2018</v>
      </c>
      <c r="E512" s="31">
        <v>100000</v>
      </c>
      <c r="F512" s="31">
        <v>2380351</v>
      </c>
      <c r="G512" s="29" t="s">
        <v>2246</v>
      </c>
      <c r="H512" s="29" t="s">
        <v>2247</v>
      </c>
      <c r="I512" s="29" t="s">
        <v>2248</v>
      </c>
      <c r="J512" s="29"/>
      <c r="K512" s="32" t="s">
        <v>35</v>
      </c>
    </row>
    <row r="513" spans="1:11" x14ac:dyDescent="0.3">
      <c r="A513" s="29">
        <v>511</v>
      </c>
      <c r="B513" s="29" t="s">
        <v>2249</v>
      </c>
      <c r="C513" s="30" t="s">
        <v>2250</v>
      </c>
      <c r="D513" s="29" t="s">
        <v>2018</v>
      </c>
      <c r="E513" s="31">
        <v>2800242</v>
      </c>
      <c r="F513" s="31">
        <v>2872430</v>
      </c>
      <c r="G513" s="29" t="s">
        <v>2251</v>
      </c>
      <c r="H513" s="29"/>
      <c r="I513" s="29" t="s">
        <v>2252</v>
      </c>
      <c r="J513" s="29"/>
      <c r="K513" s="32" t="s">
        <v>44</v>
      </c>
    </row>
    <row r="514" spans="1:11" x14ac:dyDescent="0.3">
      <c r="A514" s="29">
        <v>512</v>
      </c>
      <c r="B514" s="29" t="s">
        <v>2253</v>
      </c>
      <c r="C514" s="30" t="s">
        <v>2254</v>
      </c>
      <c r="D514" s="29" t="s">
        <v>2018</v>
      </c>
      <c r="E514" s="31">
        <v>120000</v>
      </c>
      <c r="F514" s="31">
        <v>2553224</v>
      </c>
      <c r="G514" s="29" t="s">
        <v>2255</v>
      </c>
      <c r="H514" s="29"/>
      <c r="I514" s="29" t="s">
        <v>2256</v>
      </c>
      <c r="J514" s="29"/>
      <c r="K514" s="32" t="s">
        <v>35</v>
      </c>
    </row>
    <row r="515" spans="1:11" x14ac:dyDescent="0.3">
      <c r="A515" s="29">
        <v>513</v>
      </c>
      <c r="B515" s="29" t="s">
        <v>2257</v>
      </c>
      <c r="C515" s="30" t="s">
        <v>2258</v>
      </c>
      <c r="D515" s="29" t="s">
        <v>2018</v>
      </c>
      <c r="E515" s="31">
        <v>257880</v>
      </c>
      <c r="F515" s="31">
        <v>2578766</v>
      </c>
      <c r="G515" s="29" t="s">
        <v>2259</v>
      </c>
      <c r="H515" s="29"/>
      <c r="I515" s="29" t="s">
        <v>2260</v>
      </c>
      <c r="J515" s="29"/>
      <c r="K515" s="32" t="s">
        <v>35</v>
      </c>
    </row>
    <row r="516" spans="1:11" x14ac:dyDescent="0.3">
      <c r="A516" s="34"/>
      <c r="B516" s="34" t="s">
        <v>2261</v>
      </c>
      <c r="C516" s="34"/>
      <c r="D516" s="34"/>
      <c r="E516" s="35">
        <f>SUM(E3:E515)</f>
        <v>683823800.79999995</v>
      </c>
      <c r="F516" s="34"/>
      <c r="G516" s="34"/>
      <c r="H516" s="34"/>
      <c r="I516" s="34"/>
      <c r="J516" s="34"/>
      <c r="K516" s="34"/>
    </row>
  </sheetData>
  <autoFilter ref="A2:K516"/>
  <hyperlinks>
    <hyperlink ref="I44" r:id="rId1"/>
    <hyperlink ref="I80" r:id="rId2"/>
    <hyperlink ref="I218" r:id="rId3"/>
    <hyperlink ref="I251" r:id="rId4"/>
    <hyperlink ref="I364" r:id="rId5"/>
    <hyperlink ref="I291" r:id="rId6"/>
    <hyperlink ref="I390" r:id="rId7"/>
    <hyperlink ref="I391" r:id="rId8"/>
    <hyperlink ref="I120" r:id="rId9" display="crsrml@gmail.com"/>
    <hyperlink ref="I438" r:id="rId10"/>
  </hyperlinks>
  <pageMargins left="0.7" right="0.7" top="0.75" bottom="0.75" header="0.3" footer="0.3"/>
  <pageSetup orientation="portrait" horizontalDpi="1200" verticalDpi="120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 Crs Summary</vt:lpstr>
      <vt:lpstr>Home Buyers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Viswanathan</dc:creator>
  <cp:lastModifiedBy>Viswanathan</cp:lastModifiedBy>
  <dcterms:created xsi:type="dcterms:W3CDTF">2023-05-09T02:41:38Z</dcterms:created>
  <dcterms:modified xsi:type="dcterms:W3CDTF">2023-05-09T02:43:11Z</dcterms:modified>
</cp:coreProperties>
</file>